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cuments\inantra\"/>
    </mc:Choice>
  </mc:AlternateContent>
  <bookViews>
    <workbookView xWindow="0" yWindow="0" windowWidth="20490" windowHeight="8340" activeTab="1"/>
  </bookViews>
  <sheets>
    <sheet name="GRADO DE CUMPLIEMIENTO 45001 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2" i="2"/>
  <c r="C44" i="1" l="1"/>
</calcChain>
</file>

<file path=xl/sharedStrings.xml><?xml version="1.0" encoding="utf-8"?>
<sst xmlns="http://schemas.openxmlformats.org/spreadsheetml/2006/main" count="65" uniqueCount="58">
  <si>
    <t>NUMERO DEL CAPITULO</t>
  </si>
  <si>
    <t>DENOMINACIÓN SU NUMERALES</t>
  </si>
  <si>
    <t>contexto de la organización </t>
  </si>
  <si>
    <t>-4.1 comprensión de su organización y de su contexto </t>
  </si>
  <si>
    <t>- 4.2 comprensión de las necesidades y expectativas de los trabajadores y de otras partes interesadas.</t>
  </si>
  <si>
    <t>- 4.3 Determinación del alcance del sistema de gestión de la SST.</t>
  </si>
  <si>
    <t>- 4.4 Sistema de gestión de la SST.</t>
  </si>
  <si>
    <t>Liderazgo y participación de los trabajadores </t>
  </si>
  <si>
    <t>- 5.1 liderazgo y compromiso </t>
  </si>
  <si>
    <t>- 5.2 política de la SST </t>
  </si>
  <si>
    <t>-5.3 Roles, responsabilidades y autoridades en la organización.</t>
  </si>
  <si>
    <t>- 5.4 Consulta y participación de los trabajadores.</t>
  </si>
  <si>
    <t>planificación </t>
  </si>
  <si>
    <t>- 6.1.1 generalidades </t>
  </si>
  <si>
    <t>-6.1.2 identificación de peligros y evaluación de los riesgos y oportunidades.</t>
  </si>
  <si>
    <t>- 6.1.3 determinación de los requisitos legales y otros  requisitos.</t>
  </si>
  <si>
    <t>-6.1.4 planificación de acciones.</t>
  </si>
  <si>
    <t>6.2 objetivos de la SST y planificación para lograrlos.</t>
  </si>
  <si>
    <t>- 6.2.1 objetivos de la SST  </t>
  </si>
  <si>
    <t>- 6.2.2 Planificación para lograr los objetivos  de la SST</t>
  </si>
  <si>
    <t>Apoyo </t>
  </si>
  <si>
    <t>- 7.1 recurso </t>
  </si>
  <si>
    <t>- 7.2 competencia </t>
  </si>
  <si>
    <t>- 7.3 toma de conciencia </t>
  </si>
  <si>
    <t> 7.4 Comunicación.</t>
  </si>
  <si>
    <t>- 7.4.1 generalidades.</t>
  </si>
  <si>
    <t>- 7.4.2 Comunicación interna </t>
  </si>
  <si>
    <t>- 7.4.3 comunicación externa.</t>
  </si>
  <si>
    <t>7.5 información documentada.</t>
  </si>
  <si>
    <t>- 7.5.1 generalidades.</t>
  </si>
  <si>
    <t>- 7.5.2 creación y actualización.</t>
  </si>
  <si>
    <t>- 7.5.3 control de la información documentada </t>
  </si>
  <si>
    <t>Operación </t>
  </si>
  <si>
    <t>8.1 planificación y control operacional</t>
  </si>
  <si>
    <t>- 8.1.1 generalidades.</t>
  </si>
  <si>
    <t>- 8.1.2 eliminar peligros y reducir riesgos para la SST.</t>
  </si>
  <si>
    <t>- 8.1.3 Gestión del cambio </t>
  </si>
  <si>
    <t>- 8.1.4 Compras </t>
  </si>
  <si>
    <t>Evaluación del desempeño </t>
  </si>
  <si>
    <t>9.1 Seguimiento, medición, análisis y evaluación del desempeño.</t>
  </si>
  <si>
    <t>- 9.1.1  Generalidades.</t>
  </si>
  <si>
    <t>- 9.1.2 Evaluación del cumplimiento.</t>
  </si>
  <si>
    <t>9.2 Auditoría interna.</t>
  </si>
  <si>
    <t>- 9.2.1 Generalidades.</t>
  </si>
  <si>
    <t>- 9.2.2 Programa de auditoría interna.</t>
  </si>
  <si>
    <t>9.3 Revisión por la dirección.</t>
  </si>
  <si>
    <t>Mejora </t>
  </si>
  <si>
    <t>- 10.1 Generalidades.</t>
  </si>
  <si>
    <t>- 10.2 incidentes, no conformidades y acciones correctivas.</t>
  </si>
  <si>
    <t>- 10.3 Mejora continua. </t>
  </si>
  <si>
    <t xml:space="preserve">GRADO DE CUMPLIMIENTO </t>
  </si>
  <si>
    <t xml:space="preserve">Madurez del sistema </t>
  </si>
  <si>
    <t>Lo anteior lo podriamos ver de la siguiente manera y si nuestro resultado lo pusieramos a comparar contra un 1000 % llegamos ala conclusion que el sistema tiene un grado de cumpllimiento del 29%</t>
  </si>
  <si>
    <t xml:space="preserve">cumple </t>
  </si>
  <si>
    <t xml:space="preserve">no cumple </t>
  </si>
  <si>
    <t>ISO 45001:2018</t>
  </si>
  <si>
    <t xml:space="preserve">Liderazgo y participación </t>
  </si>
  <si>
    <t>no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</si>
</sst>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31" xfId="0" applyFill="1" applyBorder="1" applyAlignment="1">
      <alignment horizontal="center" vertical="center" wrapText="1"/>
    </xf>
    <xf numFmtId="9" fontId="0" fillId="3" borderId="3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9" fontId="0" fillId="3" borderId="16" xfId="1" applyFont="1" applyFill="1" applyBorder="1" applyAlignment="1">
      <alignment horizontal="center" vertical="center"/>
    </xf>
    <xf numFmtId="9" fontId="0" fillId="3" borderId="27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9" fontId="0" fillId="3" borderId="15" xfId="1" applyNumberFormat="1" applyFont="1" applyFill="1" applyBorder="1" applyAlignment="1">
      <alignment horizontal="center" vertical="center"/>
    </xf>
    <xf numFmtId="9" fontId="0" fillId="3" borderId="16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'GRADO DE CUMPLIEMIENTO 45001 '!$B$3:$B$43</c:f>
              <c:strCache>
                <c:ptCount val="39"/>
                <c:pt idx="0">
                  <c:v>contexto de la organización </c:v>
                </c:pt>
                <c:pt idx="4">
                  <c:v>Liderazgo y participación de los trabajadores </c:v>
                </c:pt>
                <c:pt idx="8">
                  <c:v>planificación </c:v>
                </c:pt>
                <c:pt idx="15">
                  <c:v>Apoyo </c:v>
                </c:pt>
                <c:pt idx="26">
                  <c:v>Operación </c:v>
                </c:pt>
                <c:pt idx="31">
                  <c:v>Evaluación del desempeño </c:v>
                </c:pt>
                <c:pt idx="38">
                  <c:v>Mejora </c:v>
                </c:pt>
              </c:strCache>
            </c:strRef>
          </c:cat>
          <c:val>
            <c:numRef>
              <c:f>'GRADO DE CUMPLIEMIENTO 45001 '!$C$3:$C$43</c:f>
              <c:numCache>
                <c:formatCode>0%</c:formatCode>
                <c:ptCount val="41"/>
                <c:pt idx="0">
                  <c:v>0.6</c:v>
                </c:pt>
                <c:pt idx="4">
                  <c:v>0.34</c:v>
                </c:pt>
                <c:pt idx="8">
                  <c:v>0.33</c:v>
                </c:pt>
                <c:pt idx="15">
                  <c:v>0.7</c:v>
                </c:pt>
                <c:pt idx="26">
                  <c:v>0.35</c:v>
                </c:pt>
                <c:pt idx="31">
                  <c:v>0.3</c:v>
                </c:pt>
                <c:pt idx="38">
                  <c:v>0.28000000000000003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35941008"/>
        <c:axId val="1335948080"/>
      </c:barChart>
      <c:catAx>
        <c:axId val="133594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5948080"/>
        <c:crosses val="autoZero"/>
        <c:auto val="1"/>
        <c:lblAlgn val="ctr"/>
        <c:lblOffset val="100"/>
        <c:noMultiLvlLbl val="0"/>
      </c:catAx>
      <c:valAx>
        <c:axId val="133594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594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8.0412317646340742E-2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'GRADO DE CUMPLIEMIENTO 45001 '!$B$45:$B$46</c:f>
              <c:strCache>
                <c:ptCount val="2"/>
                <c:pt idx="0">
                  <c:v>cumple </c:v>
                </c:pt>
                <c:pt idx="1">
                  <c:v>no cumple </c:v>
                </c:pt>
              </c:strCache>
            </c:strRef>
          </c:cat>
          <c:val>
            <c:numRef>
              <c:f>'GRADO DE CUMPLIEMIENTO 45001 '!$C$45:$C$46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cumple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Hoja1!$A$2:$A$8</c:f>
              <c:strCache>
                <c:ptCount val="7"/>
                <c:pt idx="0">
                  <c:v>contexto de la organización </c:v>
                </c:pt>
                <c:pt idx="1">
                  <c:v>Liderazgo y participación </c:v>
                </c:pt>
                <c:pt idx="2">
                  <c:v>planificación </c:v>
                </c:pt>
                <c:pt idx="3">
                  <c:v>Apoyo </c:v>
                </c:pt>
                <c:pt idx="4">
                  <c:v>Operación </c:v>
                </c:pt>
                <c:pt idx="5">
                  <c:v>Evaluación del desempeño </c:v>
                </c:pt>
                <c:pt idx="6">
                  <c:v>Mejora </c:v>
                </c:pt>
              </c:strCache>
            </c:strRef>
          </c:cat>
          <c:val>
            <c:numRef>
              <c:f>Hoja1!$B$2:$B$8</c:f>
              <c:numCache>
                <c:formatCode>0%</c:formatCode>
                <c:ptCount val="7"/>
                <c:pt idx="0">
                  <c:v>0.6</c:v>
                </c:pt>
                <c:pt idx="1">
                  <c:v>0.34</c:v>
                </c:pt>
                <c:pt idx="2">
                  <c:v>0.33</c:v>
                </c:pt>
                <c:pt idx="3">
                  <c:v>0.7</c:v>
                </c:pt>
                <c:pt idx="4">
                  <c:v>0.35</c:v>
                </c:pt>
                <c:pt idx="5">
                  <c:v>0.3</c:v>
                </c:pt>
                <c:pt idx="6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no cumple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Hoja1!$A$2:$A$8</c:f>
              <c:strCache>
                <c:ptCount val="7"/>
                <c:pt idx="0">
                  <c:v>contexto de la organización </c:v>
                </c:pt>
                <c:pt idx="1">
                  <c:v>Liderazgo y participación </c:v>
                </c:pt>
                <c:pt idx="2">
                  <c:v>planificación </c:v>
                </c:pt>
                <c:pt idx="3">
                  <c:v>Apoyo </c:v>
                </c:pt>
                <c:pt idx="4">
                  <c:v>Operación </c:v>
                </c:pt>
                <c:pt idx="5">
                  <c:v>Evaluación del desempeño </c:v>
                </c:pt>
                <c:pt idx="6">
                  <c:v>Mejora </c:v>
                </c:pt>
              </c:strCache>
            </c:strRef>
          </c:cat>
          <c:val>
            <c:numRef>
              <c:f>Hoja1!$C$2:$C$8</c:f>
              <c:numCache>
                <c:formatCode>0%</c:formatCode>
                <c:ptCount val="7"/>
                <c:pt idx="0">
                  <c:v>0.4</c:v>
                </c:pt>
                <c:pt idx="1">
                  <c:v>0.65999999999999992</c:v>
                </c:pt>
                <c:pt idx="2">
                  <c:v>0.66999999999999993</c:v>
                </c:pt>
                <c:pt idx="3">
                  <c:v>0.30000000000000004</c:v>
                </c:pt>
                <c:pt idx="4">
                  <c:v>0.65</c:v>
                </c:pt>
                <c:pt idx="5">
                  <c:v>0.7</c:v>
                </c:pt>
                <c:pt idx="6">
                  <c:v>0.72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5941552"/>
        <c:axId val="1335943728"/>
      </c:barChart>
      <c:catAx>
        <c:axId val="133594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5943728"/>
        <c:crosses val="autoZero"/>
        <c:auto val="1"/>
        <c:lblAlgn val="ctr"/>
        <c:lblOffset val="100"/>
        <c:noMultiLvlLbl val="0"/>
      </c:catAx>
      <c:valAx>
        <c:axId val="13359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594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2</xdr:col>
      <xdr:colOff>1615815</xdr:colOff>
      <xdr:row>1</xdr:row>
      <xdr:rowOff>371475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1"/>
          <a:ext cx="1615815" cy="561974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0</xdr:row>
      <xdr:rowOff>66675</xdr:rowOff>
    </xdr:from>
    <xdr:to>
      <xdr:col>14</xdr:col>
      <xdr:colOff>142875</xdr:colOff>
      <xdr:row>5</xdr:row>
      <xdr:rowOff>209550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5</xdr:row>
      <xdr:rowOff>352425</xdr:rowOff>
    </xdr:from>
    <xdr:to>
      <xdr:col>14</xdr:col>
      <xdr:colOff>390525</xdr:colOff>
      <xdr:row>12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0.7561</cdr:x>
      <cdr:y>0.81035</cdr:y>
    </cdr:from>
    <cdr:to>
      <cdr:x>0.98984</cdr:x>
      <cdr:y>0.96897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43300" y="2238376"/>
          <a:ext cx="1095375" cy="43815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0.67917</cdr:x>
      <cdr:y>0.75872</cdr:y>
    </cdr:from>
    <cdr:to>
      <cdr:x>0.97917</cdr:x>
      <cdr:y>0.92361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105149" y="2486025"/>
          <a:ext cx="1371601" cy="54028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</xdr:row>
      <xdr:rowOff>171450</xdr:rowOff>
    </xdr:from>
    <xdr:to>
      <xdr:col>9</xdr:col>
      <xdr:colOff>447675</xdr:colOff>
      <xdr:row>19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0.65417</cdr:x>
      <cdr:y>0.81029</cdr:y>
    </cdr:from>
    <cdr:to>
      <cdr:x>1</cdr:x>
      <cdr:y>1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90850" y="2701290"/>
          <a:ext cx="1581150" cy="6324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B3" sqref="B3:C43"/>
    </sheetView>
  </sheetViews>
  <sheetFormatPr baseColWidth="10" defaultRowHeight="15" x14ac:dyDescent="0.25"/>
  <cols>
    <col min="1" max="1" width="11.42578125" style="2"/>
    <col min="2" max="2" width="20.140625" style="2" customWidth="1"/>
    <col min="3" max="3" width="24.28515625" style="2" customWidth="1"/>
    <col min="4" max="8" width="11.42578125" style="3"/>
    <col min="9" max="16384" width="11.42578125" style="1"/>
  </cols>
  <sheetData>
    <row r="1" spans="1:8" x14ac:dyDescent="0.25">
      <c r="A1" s="9" t="s">
        <v>0</v>
      </c>
      <c r="B1" s="11" t="s">
        <v>55</v>
      </c>
      <c r="C1" s="28" t="s">
        <v>50</v>
      </c>
      <c r="D1" s="41" t="s">
        <v>1</v>
      </c>
      <c r="E1" s="42"/>
      <c r="F1" s="42"/>
      <c r="G1" s="42"/>
      <c r="H1" s="43"/>
    </row>
    <row r="2" spans="1:8" ht="69.75" customHeight="1" thickBot="1" x14ac:dyDescent="0.3">
      <c r="A2" s="10"/>
      <c r="B2" s="12"/>
      <c r="C2" s="29"/>
      <c r="D2" s="44"/>
      <c r="E2" s="45"/>
      <c r="F2" s="45"/>
      <c r="G2" s="45"/>
      <c r="H2" s="46"/>
    </row>
    <row r="3" spans="1:8" ht="40.5" customHeight="1" x14ac:dyDescent="0.25">
      <c r="A3" s="13">
        <v>4</v>
      </c>
      <c r="B3" s="15" t="s">
        <v>2</v>
      </c>
      <c r="C3" s="33">
        <v>0.6</v>
      </c>
      <c r="D3" s="30" t="s">
        <v>3</v>
      </c>
      <c r="E3" s="31"/>
      <c r="F3" s="31"/>
      <c r="G3" s="31"/>
      <c r="H3" s="32"/>
    </row>
    <row r="4" spans="1:8" ht="40.5" customHeight="1" x14ac:dyDescent="0.25">
      <c r="A4" s="14"/>
      <c r="B4" s="16"/>
      <c r="C4" s="34"/>
      <c r="D4" s="20" t="s">
        <v>4</v>
      </c>
      <c r="E4" s="21"/>
      <c r="F4" s="21"/>
      <c r="G4" s="21"/>
      <c r="H4" s="22"/>
    </row>
    <row r="5" spans="1:8" ht="40.5" customHeight="1" x14ac:dyDescent="0.25">
      <c r="A5" s="14"/>
      <c r="B5" s="16"/>
      <c r="C5" s="34"/>
      <c r="D5" s="23" t="s">
        <v>5</v>
      </c>
      <c r="E5" s="24"/>
      <c r="F5" s="24"/>
      <c r="G5" s="24"/>
      <c r="H5" s="25"/>
    </row>
    <row r="6" spans="1:8" ht="40.5" customHeight="1" x14ac:dyDescent="0.25">
      <c r="A6" s="14"/>
      <c r="B6" s="16"/>
      <c r="C6" s="34"/>
      <c r="D6" s="23" t="s">
        <v>6</v>
      </c>
      <c r="E6" s="24"/>
      <c r="F6" s="24"/>
      <c r="G6" s="24"/>
      <c r="H6" s="25"/>
    </row>
    <row r="7" spans="1:8" ht="40.5" customHeight="1" x14ac:dyDescent="0.25">
      <c r="A7" s="14">
        <v>5</v>
      </c>
      <c r="B7" s="16" t="s">
        <v>7</v>
      </c>
      <c r="C7" s="26">
        <v>0.34</v>
      </c>
      <c r="D7" s="23" t="s">
        <v>8</v>
      </c>
      <c r="E7" s="24"/>
      <c r="F7" s="24"/>
      <c r="G7" s="24"/>
      <c r="H7" s="25"/>
    </row>
    <row r="8" spans="1:8" ht="40.5" customHeight="1" x14ac:dyDescent="0.25">
      <c r="A8" s="14"/>
      <c r="B8" s="16"/>
      <c r="C8" s="26"/>
      <c r="D8" s="23" t="s">
        <v>9</v>
      </c>
      <c r="E8" s="24"/>
      <c r="F8" s="24"/>
      <c r="G8" s="24"/>
      <c r="H8" s="25"/>
    </row>
    <row r="9" spans="1:8" ht="40.5" customHeight="1" x14ac:dyDescent="0.25">
      <c r="A9" s="14"/>
      <c r="B9" s="16"/>
      <c r="C9" s="26"/>
      <c r="D9" s="23" t="s">
        <v>10</v>
      </c>
      <c r="E9" s="24"/>
      <c r="F9" s="24"/>
      <c r="G9" s="24"/>
      <c r="H9" s="25"/>
    </row>
    <row r="10" spans="1:8" ht="40.5" customHeight="1" x14ac:dyDescent="0.25">
      <c r="A10" s="14"/>
      <c r="B10" s="16"/>
      <c r="C10" s="26"/>
      <c r="D10" s="23" t="s">
        <v>11</v>
      </c>
      <c r="E10" s="24"/>
      <c r="F10" s="24"/>
      <c r="G10" s="24"/>
      <c r="H10" s="25"/>
    </row>
    <row r="11" spans="1:8" ht="40.5" customHeight="1" x14ac:dyDescent="0.25">
      <c r="A11" s="14">
        <v>6</v>
      </c>
      <c r="B11" s="18" t="s">
        <v>12</v>
      </c>
      <c r="C11" s="26">
        <v>0.33</v>
      </c>
      <c r="D11" s="23" t="s">
        <v>13</v>
      </c>
      <c r="E11" s="24"/>
      <c r="F11" s="24"/>
      <c r="G11" s="24"/>
      <c r="H11" s="25"/>
    </row>
    <row r="12" spans="1:8" ht="40.5" customHeight="1" x14ac:dyDescent="0.25">
      <c r="A12" s="14"/>
      <c r="B12" s="18"/>
      <c r="C12" s="26"/>
      <c r="D12" s="20" t="s">
        <v>14</v>
      </c>
      <c r="E12" s="21"/>
      <c r="F12" s="21"/>
      <c r="G12" s="21"/>
      <c r="H12" s="22"/>
    </row>
    <row r="13" spans="1:8" ht="40.5" customHeight="1" x14ac:dyDescent="0.25">
      <c r="A13" s="14"/>
      <c r="B13" s="18"/>
      <c r="C13" s="26"/>
      <c r="D13" s="23" t="s">
        <v>15</v>
      </c>
      <c r="E13" s="24"/>
      <c r="F13" s="24"/>
      <c r="G13" s="24"/>
      <c r="H13" s="25"/>
    </row>
    <row r="14" spans="1:8" ht="40.5" customHeight="1" x14ac:dyDescent="0.25">
      <c r="A14" s="14"/>
      <c r="B14" s="18"/>
      <c r="C14" s="26"/>
      <c r="D14" s="23" t="s">
        <v>16</v>
      </c>
      <c r="E14" s="24"/>
      <c r="F14" s="24"/>
      <c r="G14" s="24"/>
      <c r="H14" s="25"/>
    </row>
    <row r="15" spans="1:8" ht="40.5" customHeight="1" x14ac:dyDescent="0.25">
      <c r="A15" s="14"/>
      <c r="B15" s="18"/>
      <c r="C15" s="26"/>
      <c r="D15" s="23" t="s">
        <v>17</v>
      </c>
      <c r="E15" s="24"/>
      <c r="F15" s="24"/>
      <c r="G15" s="24"/>
      <c r="H15" s="25"/>
    </row>
    <row r="16" spans="1:8" ht="40.5" customHeight="1" x14ac:dyDescent="0.25">
      <c r="A16" s="14"/>
      <c r="B16" s="18"/>
      <c r="C16" s="26"/>
      <c r="D16" s="23" t="s">
        <v>18</v>
      </c>
      <c r="E16" s="24"/>
      <c r="F16" s="24"/>
      <c r="G16" s="24"/>
      <c r="H16" s="25"/>
    </row>
    <row r="17" spans="1:8" ht="40.5" customHeight="1" x14ac:dyDescent="0.25">
      <c r="A17" s="14"/>
      <c r="B17" s="18"/>
      <c r="C17" s="26"/>
      <c r="D17" s="23" t="s">
        <v>19</v>
      </c>
      <c r="E17" s="24"/>
      <c r="F17" s="24"/>
      <c r="G17" s="24"/>
      <c r="H17" s="25"/>
    </row>
    <row r="18" spans="1:8" ht="40.5" customHeight="1" x14ac:dyDescent="0.25">
      <c r="A18" s="14">
        <v>7</v>
      </c>
      <c r="B18" s="18" t="s">
        <v>20</v>
      </c>
      <c r="C18" s="26">
        <v>0.7</v>
      </c>
      <c r="D18" s="23" t="s">
        <v>21</v>
      </c>
      <c r="E18" s="24"/>
      <c r="F18" s="24"/>
      <c r="G18" s="24"/>
      <c r="H18" s="25"/>
    </row>
    <row r="19" spans="1:8" ht="40.5" customHeight="1" x14ac:dyDescent="0.25">
      <c r="A19" s="14"/>
      <c r="B19" s="18"/>
      <c r="C19" s="26"/>
      <c r="D19" s="23" t="s">
        <v>22</v>
      </c>
      <c r="E19" s="24"/>
      <c r="F19" s="24"/>
      <c r="G19" s="24"/>
      <c r="H19" s="25"/>
    </row>
    <row r="20" spans="1:8" ht="40.5" customHeight="1" x14ac:dyDescent="0.25">
      <c r="A20" s="14"/>
      <c r="B20" s="18"/>
      <c r="C20" s="26"/>
      <c r="D20" s="23" t="s">
        <v>23</v>
      </c>
      <c r="E20" s="24"/>
      <c r="F20" s="24"/>
      <c r="G20" s="24"/>
      <c r="H20" s="25"/>
    </row>
    <row r="21" spans="1:8" ht="40.5" customHeight="1" x14ac:dyDescent="0.25">
      <c r="A21" s="14"/>
      <c r="B21" s="18"/>
      <c r="C21" s="26"/>
      <c r="D21" s="23" t="s">
        <v>24</v>
      </c>
      <c r="E21" s="24"/>
      <c r="F21" s="24"/>
      <c r="G21" s="24"/>
      <c r="H21" s="25"/>
    </row>
    <row r="22" spans="1:8" ht="40.5" customHeight="1" x14ac:dyDescent="0.25">
      <c r="A22" s="14"/>
      <c r="B22" s="18"/>
      <c r="C22" s="26"/>
      <c r="D22" s="23" t="s">
        <v>25</v>
      </c>
      <c r="E22" s="24"/>
      <c r="F22" s="24"/>
      <c r="G22" s="24"/>
      <c r="H22" s="25"/>
    </row>
    <row r="23" spans="1:8" ht="40.5" customHeight="1" x14ac:dyDescent="0.25">
      <c r="A23" s="14"/>
      <c r="B23" s="18"/>
      <c r="C23" s="26"/>
      <c r="D23" s="23" t="s">
        <v>26</v>
      </c>
      <c r="E23" s="24"/>
      <c r="F23" s="24"/>
      <c r="G23" s="24"/>
      <c r="H23" s="25"/>
    </row>
    <row r="24" spans="1:8" ht="40.5" customHeight="1" x14ac:dyDescent="0.25">
      <c r="A24" s="14"/>
      <c r="B24" s="18"/>
      <c r="C24" s="26"/>
      <c r="D24" s="23" t="s">
        <v>27</v>
      </c>
      <c r="E24" s="24"/>
      <c r="F24" s="24"/>
      <c r="G24" s="24"/>
      <c r="H24" s="25"/>
    </row>
    <row r="25" spans="1:8" ht="40.5" customHeight="1" x14ac:dyDescent="0.25">
      <c r="A25" s="14"/>
      <c r="B25" s="18"/>
      <c r="C25" s="26"/>
      <c r="D25" s="23" t="s">
        <v>28</v>
      </c>
      <c r="E25" s="24"/>
      <c r="F25" s="24"/>
      <c r="G25" s="24"/>
      <c r="H25" s="25"/>
    </row>
    <row r="26" spans="1:8" ht="40.5" customHeight="1" x14ac:dyDescent="0.25">
      <c r="A26" s="14"/>
      <c r="B26" s="18"/>
      <c r="C26" s="26"/>
      <c r="D26" s="23" t="s">
        <v>29</v>
      </c>
      <c r="E26" s="24"/>
      <c r="F26" s="24"/>
      <c r="G26" s="24"/>
      <c r="H26" s="25"/>
    </row>
    <row r="27" spans="1:8" ht="40.5" customHeight="1" x14ac:dyDescent="0.25">
      <c r="A27" s="14"/>
      <c r="B27" s="18"/>
      <c r="C27" s="26"/>
      <c r="D27" s="23" t="s">
        <v>30</v>
      </c>
      <c r="E27" s="24"/>
      <c r="F27" s="24"/>
      <c r="G27" s="24"/>
      <c r="H27" s="25"/>
    </row>
    <row r="28" spans="1:8" ht="40.5" customHeight="1" x14ac:dyDescent="0.25">
      <c r="A28" s="14"/>
      <c r="B28" s="18"/>
      <c r="C28" s="26"/>
      <c r="D28" s="23" t="s">
        <v>31</v>
      </c>
      <c r="E28" s="24"/>
      <c r="F28" s="24"/>
      <c r="G28" s="24"/>
      <c r="H28" s="25"/>
    </row>
    <row r="29" spans="1:8" ht="40.5" customHeight="1" x14ac:dyDescent="0.25">
      <c r="A29" s="14">
        <v>8</v>
      </c>
      <c r="B29" s="18" t="s">
        <v>32</v>
      </c>
      <c r="C29" s="26">
        <v>0.35</v>
      </c>
      <c r="D29" s="23" t="s">
        <v>33</v>
      </c>
      <c r="E29" s="24"/>
      <c r="F29" s="24"/>
      <c r="G29" s="24"/>
      <c r="H29" s="25"/>
    </row>
    <row r="30" spans="1:8" ht="40.5" customHeight="1" x14ac:dyDescent="0.25">
      <c r="A30" s="14"/>
      <c r="B30" s="18"/>
      <c r="C30" s="26"/>
      <c r="D30" s="23" t="s">
        <v>34</v>
      </c>
      <c r="E30" s="24"/>
      <c r="F30" s="24"/>
      <c r="G30" s="24"/>
      <c r="H30" s="25"/>
    </row>
    <row r="31" spans="1:8" ht="40.5" customHeight="1" x14ac:dyDescent="0.25">
      <c r="A31" s="14"/>
      <c r="B31" s="18"/>
      <c r="C31" s="26"/>
      <c r="D31" s="23" t="s">
        <v>35</v>
      </c>
      <c r="E31" s="24"/>
      <c r="F31" s="24"/>
      <c r="G31" s="24"/>
      <c r="H31" s="25"/>
    </row>
    <row r="32" spans="1:8" ht="40.5" customHeight="1" x14ac:dyDescent="0.25">
      <c r="A32" s="14"/>
      <c r="B32" s="18"/>
      <c r="C32" s="26"/>
      <c r="D32" s="23" t="s">
        <v>36</v>
      </c>
      <c r="E32" s="24"/>
      <c r="F32" s="24"/>
      <c r="G32" s="24"/>
      <c r="H32" s="25"/>
    </row>
    <row r="33" spans="1:8" ht="40.5" customHeight="1" x14ac:dyDescent="0.25">
      <c r="A33" s="14"/>
      <c r="B33" s="18"/>
      <c r="C33" s="26"/>
      <c r="D33" s="23" t="s">
        <v>37</v>
      </c>
      <c r="E33" s="24"/>
      <c r="F33" s="24"/>
      <c r="G33" s="24"/>
      <c r="H33" s="25"/>
    </row>
    <row r="34" spans="1:8" ht="40.5" customHeight="1" x14ac:dyDescent="0.25">
      <c r="A34" s="14">
        <v>9</v>
      </c>
      <c r="B34" s="16" t="s">
        <v>38</v>
      </c>
      <c r="C34" s="26">
        <v>0.3</v>
      </c>
      <c r="D34" s="23" t="s">
        <v>39</v>
      </c>
      <c r="E34" s="24"/>
      <c r="F34" s="24"/>
      <c r="G34" s="24"/>
      <c r="H34" s="25"/>
    </row>
    <row r="35" spans="1:8" ht="40.5" customHeight="1" x14ac:dyDescent="0.25">
      <c r="A35" s="14"/>
      <c r="B35" s="16"/>
      <c r="C35" s="26"/>
      <c r="D35" s="23" t="s">
        <v>40</v>
      </c>
      <c r="E35" s="24"/>
      <c r="F35" s="24"/>
      <c r="G35" s="24"/>
      <c r="H35" s="25"/>
    </row>
    <row r="36" spans="1:8" ht="40.5" customHeight="1" x14ac:dyDescent="0.25">
      <c r="A36" s="14"/>
      <c r="B36" s="16"/>
      <c r="C36" s="26"/>
      <c r="D36" s="23" t="s">
        <v>41</v>
      </c>
      <c r="E36" s="24"/>
      <c r="F36" s="24"/>
      <c r="G36" s="24"/>
      <c r="H36" s="25"/>
    </row>
    <row r="37" spans="1:8" ht="40.5" customHeight="1" x14ac:dyDescent="0.25">
      <c r="A37" s="14"/>
      <c r="B37" s="16"/>
      <c r="C37" s="26"/>
      <c r="D37" s="23" t="s">
        <v>42</v>
      </c>
      <c r="E37" s="24"/>
      <c r="F37" s="24"/>
      <c r="G37" s="24"/>
      <c r="H37" s="25"/>
    </row>
    <row r="38" spans="1:8" ht="40.5" customHeight="1" x14ac:dyDescent="0.25">
      <c r="A38" s="14"/>
      <c r="B38" s="16"/>
      <c r="C38" s="26"/>
      <c r="D38" s="23" t="s">
        <v>43</v>
      </c>
      <c r="E38" s="24"/>
      <c r="F38" s="24"/>
      <c r="G38" s="24"/>
      <c r="H38" s="25"/>
    </row>
    <row r="39" spans="1:8" ht="40.5" customHeight="1" x14ac:dyDescent="0.25">
      <c r="A39" s="14"/>
      <c r="B39" s="16"/>
      <c r="C39" s="26"/>
      <c r="D39" s="23" t="s">
        <v>44</v>
      </c>
      <c r="E39" s="24"/>
      <c r="F39" s="24"/>
      <c r="G39" s="24"/>
      <c r="H39" s="25"/>
    </row>
    <row r="40" spans="1:8" ht="40.5" customHeight="1" x14ac:dyDescent="0.25">
      <c r="A40" s="14"/>
      <c r="B40" s="16"/>
      <c r="C40" s="26"/>
      <c r="D40" s="23" t="s">
        <v>45</v>
      </c>
      <c r="E40" s="24"/>
      <c r="F40" s="24"/>
      <c r="G40" s="24"/>
      <c r="H40" s="25"/>
    </row>
    <row r="41" spans="1:8" ht="40.5" customHeight="1" x14ac:dyDescent="0.25">
      <c r="A41" s="14">
        <v>10</v>
      </c>
      <c r="B41" s="18" t="s">
        <v>46</v>
      </c>
      <c r="C41" s="26">
        <v>0.28000000000000003</v>
      </c>
      <c r="D41" s="35" t="s">
        <v>47</v>
      </c>
      <c r="E41" s="36"/>
      <c r="F41" s="36"/>
      <c r="G41" s="36"/>
      <c r="H41" s="37"/>
    </row>
    <row r="42" spans="1:8" ht="40.5" customHeight="1" x14ac:dyDescent="0.25">
      <c r="A42" s="14"/>
      <c r="B42" s="18"/>
      <c r="C42" s="26"/>
      <c r="D42" s="35" t="s">
        <v>48</v>
      </c>
      <c r="E42" s="36"/>
      <c r="F42" s="36"/>
      <c r="G42" s="36"/>
      <c r="H42" s="37"/>
    </row>
    <row r="43" spans="1:8" ht="40.5" customHeight="1" thickBot="1" x14ac:dyDescent="0.3">
      <c r="A43" s="17"/>
      <c r="B43" s="19"/>
      <c r="C43" s="27"/>
      <c r="D43" s="38" t="s">
        <v>49</v>
      </c>
      <c r="E43" s="39"/>
      <c r="F43" s="39"/>
      <c r="G43" s="39"/>
      <c r="H43" s="40"/>
    </row>
    <row r="44" spans="1:8" ht="72" customHeight="1" thickBot="1" x14ac:dyDescent="0.3">
      <c r="A44" s="4" t="s">
        <v>51</v>
      </c>
      <c r="B44" s="5">
        <v>1</v>
      </c>
      <c r="C44" s="5">
        <f>SUM(C3:C43)</f>
        <v>2.8999999999999995</v>
      </c>
      <c r="D44" s="8" t="s">
        <v>52</v>
      </c>
      <c r="E44" s="8"/>
      <c r="F44" s="8"/>
      <c r="G44" s="8"/>
      <c r="H44" s="8"/>
    </row>
    <row r="45" spans="1:8" x14ac:dyDescent="0.25">
      <c r="B45" s="6" t="s">
        <v>53</v>
      </c>
      <c r="C45" s="7">
        <v>0.28999999999999998</v>
      </c>
    </row>
    <row r="46" spans="1:8" x14ac:dyDescent="0.25">
      <c r="B46" s="6" t="s">
        <v>54</v>
      </c>
      <c r="C46" s="7">
        <v>0.71</v>
      </c>
    </row>
  </sheetData>
  <mergeCells count="67">
    <mergeCell ref="C29:C33"/>
    <mergeCell ref="C34:C40"/>
    <mergeCell ref="C41:C43"/>
    <mergeCell ref="C1:C2"/>
    <mergeCell ref="D3:H3"/>
    <mergeCell ref="C3:C6"/>
    <mergeCell ref="C7:C10"/>
    <mergeCell ref="C11:C17"/>
    <mergeCell ref="C18:C28"/>
    <mergeCell ref="D39:H39"/>
    <mergeCell ref="D40:H40"/>
    <mergeCell ref="D41:H41"/>
    <mergeCell ref="D42:H42"/>
    <mergeCell ref="D43:H43"/>
    <mergeCell ref="D1:H2"/>
    <mergeCell ref="D33:H33"/>
    <mergeCell ref="D34:H34"/>
    <mergeCell ref="D35:H35"/>
    <mergeCell ref="D36:H36"/>
    <mergeCell ref="D37:H37"/>
    <mergeCell ref="D38:H38"/>
    <mergeCell ref="D32:H32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20:H20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A11:A17"/>
    <mergeCell ref="B11:B17"/>
    <mergeCell ref="A18:A28"/>
    <mergeCell ref="B18:B28"/>
    <mergeCell ref="A29:A33"/>
    <mergeCell ref="B29:B33"/>
    <mergeCell ref="D44:H44"/>
    <mergeCell ref="A1:A2"/>
    <mergeCell ref="B1:B2"/>
    <mergeCell ref="A3:A6"/>
    <mergeCell ref="B3:B6"/>
    <mergeCell ref="A7:A10"/>
    <mergeCell ref="B7:B10"/>
    <mergeCell ref="A34:A40"/>
    <mergeCell ref="B34:B40"/>
    <mergeCell ref="A41:A43"/>
    <mergeCell ref="B41:B43"/>
    <mergeCell ref="D4:H4"/>
    <mergeCell ref="D5:H5"/>
    <mergeCell ref="D6:H6"/>
    <mergeCell ref="D7:H7"/>
    <mergeCell ref="D8:H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N12" sqref="N12"/>
    </sheetView>
  </sheetViews>
  <sheetFormatPr baseColWidth="10" defaultRowHeight="15" x14ac:dyDescent="0.25"/>
  <cols>
    <col min="1" max="1" width="32.140625" customWidth="1"/>
  </cols>
  <sheetData>
    <row r="1" spans="1:3" x14ac:dyDescent="0.25">
      <c r="B1" s="48" t="s">
        <v>53</v>
      </c>
      <c r="C1" s="48" t="s">
        <v>57</v>
      </c>
    </row>
    <row r="2" spans="1:3" x14ac:dyDescent="0.25">
      <c r="A2" s="47" t="s">
        <v>2</v>
      </c>
      <c r="B2" s="48">
        <v>0.6</v>
      </c>
      <c r="C2" s="48">
        <f>$A$10-B2</f>
        <v>0.4</v>
      </c>
    </row>
    <row r="3" spans="1:3" x14ac:dyDescent="0.25">
      <c r="A3" s="47" t="s">
        <v>56</v>
      </c>
      <c r="B3" s="48">
        <v>0.34</v>
      </c>
      <c r="C3" s="48">
        <f t="shared" ref="C3:C8" si="0">$A$10-B3</f>
        <v>0.65999999999999992</v>
      </c>
    </row>
    <row r="4" spans="1:3" x14ac:dyDescent="0.25">
      <c r="A4" s="47" t="s">
        <v>12</v>
      </c>
      <c r="B4" s="48">
        <v>0.33</v>
      </c>
      <c r="C4" s="48">
        <f t="shared" si="0"/>
        <v>0.66999999999999993</v>
      </c>
    </row>
    <row r="5" spans="1:3" x14ac:dyDescent="0.25">
      <c r="A5" s="47" t="s">
        <v>20</v>
      </c>
      <c r="B5" s="48">
        <v>0.7</v>
      </c>
      <c r="C5" s="48">
        <f t="shared" si="0"/>
        <v>0.30000000000000004</v>
      </c>
    </row>
    <row r="6" spans="1:3" x14ac:dyDescent="0.25">
      <c r="A6" s="47" t="s">
        <v>32</v>
      </c>
      <c r="B6" s="48">
        <v>0.35</v>
      </c>
      <c r="C6" s="48">
        <f t="shared" si="0"/>
        <v>0.65</v>
      </c>
    </row>
    <row r="7" spans="1:3" x14ac:dyDescent="0.25">
      <c r="A7" s="47" t="s">
        <v>38</v>
      </c>
      <c r="B7" s="48">
        <v>0.3</v>
      </c>
      <c r="C7" s="48">
        <f t="shared" si="0"/>
        <v>0.7</v>
      </c>
    </row>
    <row r="8" spans="1:3" x14ac:dyDescent="0.25">
      <c r="A8" s="47" t="s">
        <v>46</v>
      </c>
      <c r="B8" s="48">
        <v>0.28000000000000003</v>
      </c>
      <c r="C8" s="48">
        <f t="shared" si="0"/>
        <v>0.72</v>
      </c>
    </row>
    <row r="10" spans="1:3" x14ac:dyDescent="0.25">
      <c r="A10" s="4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GRADO DE CUMPLIEMIENTO 45001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2020-09-14T03:48:46Z</dcterms:created>
  <dcterms:modified xsi:type="dcterms:W3CDTF">2020-09-22T04:37:14Z</dcterms:modified>
</cp:coreProperties>
</file>