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47330a74f28fb0/Documentos/"/>
    </mc:Choice>
  </mc:AlternateContent>
  <xr:revisionPtr revIDLastSave="607" documentId="8_{71DC5AEB-CD66-4EC2-8185-19D48F3756AB}" xr6:coauthVersionLast="45" xr6:coauthVersionMax="45" xr10:uidLastSave="{81C939D6-9896-4C47-A59D-79E6E90FE06E}"/>
  <bookViews>
    <workbookView xWindow="-120" yWindow="-120" windowWidth="20730" windowHeight="11160" activeTab="1" xr2:uid="{598E2073-1AA8-4D69-BC2C-A856FBBF4633}"/>
  </bookViews>
  <sheets>
    <sheet name="Matriz 1" sheetId="1" r:id="rId1"/>
    <sheet name="Matriz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4" l="1"/>
  <c r="T14" i="4"/>
  <c r="U7" i="4"/>
  <c r="U8" i="4"/>
  <c r="U9" i="4"/>
  <c r="U10" i="4"/>
  <c r="U11" i="4"/>
  <c r="U6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E14" i="4"/>
  <c r="R9" i="4"/>
  <c r="R7" i="4"/>
  <c r="Q7" i="4"/>
  <c r="P10" i="4"/>
  <c r="O7" i="4"/>
  <c r="N10" i="4"/>
  <c r="N9" i="4"/>
  <c r="N7" i="4"/>
  <c r="M7" i="4"/>
  <c r="L11" i="4"/>
  <c r="L9" i="4"/>
  <c r="L7" i="4"/>
  <c r="K7" i="4"/>
  <c r="J7" i="4"/>
  <c r="I11" i="4"/>
  <c r="I7" i="4"/>
  <c r="I6" i="4"/>
  <c r="H10" i="4"/>
  <c r="H9" i="4"/>
  <c r="H7" i="4"/>
  <c r="G7" i="4"/>
  <c r="F7" i="4"/>
  <c r="E8" i="4"/>
  <c r="E7" i="4"/>
</calcChain>
</file>

<file path=xl/sharedStrings.xml><?xml version="1.0" encoding="utf-8"?>
<sst xmlns="http://schemas.openxmlformats.org/spreadsheetml/2006/main" count="61" uniqueCount="29">
  <si>
    <t>Factores o elementos Ambientales</t>
  </si>
  <si>
    <t>Acciones actividades del proyecto</t>
  </si>
  <si>
    <t>Afectaciones positivas</t>
  </si>
  <si>
    <t>Afectaciones negativas</t>
  </si>
  <si>
    <t>Agregado del impacto</t>
  </si>
  <si>
    <t>Contaminación del agua</t>
  </si>
  <si>
    <t>Generación de Ruido</t>
  </si>
  <si>
    <t>Consumo de energía</t>
  </si>
  <si>
    <t>Comprobación</t>
  </si>
  <si>
    <t>Agregado de Impacto</t>
  </si>
  <si>
    <t>Acción 1 Recibir la materia prima (leche) en el almacenamiento de la organización</t>
  </si>
  <si>
    <t>Acción 3 Realizar pruebas organolépticas y fisioquímicas a la leche bajo las normas que rigen tal proceso</t>
  </si>
  <si>
    <t>Acción 4 Almacenar la leche en el tanque de enfriamiento</t>
  </si>
  <si>
    <t>Accion 5.Bombear la leche a la marmita</t>
  </si>
  <si>
    <t>Acción 6. Inspeccionar la acidez y la temperatura de la leche</t>
  </si>
  <si>
    <t>Acción 7. Enceder la marmita que se utilizara en el proceso</t>
  </si>
  <si>
    <t xml:space="preserve">Acción 2 Inspeccionar la cantidad de leche recibida </t>
  </si>
  <si>
    <t>Acción 8. Pasteurizar la leche</t>
  </si>
  <si>
    <t>Acción 9. Adiccionar la glucosa a la mezcla</t>
  </si>
  <si>
    <t xml:space="preserve">Acción 10. Encender la bomba de enfriamiento a utilizar en la mezcla </t>
  </si>
  <si>
    <t>Acción 11. Esperar que la mezcla obtenga la temperatura adecuada de empaque</t>
  </si>
  <si>
    <t>Acción 12. Preparar los implementos de empaque previamente desinfectados</t>
  </si>
  <si>
    <t>Acción 13. Dejar en reposo hasta que tenga la temperatura de sellado  y sellar el producto</t>
  </si>
  <si>
    <t>Acción  14 . Almacenar Producto</t>
  </si>
  <si>
    <t>Contaminación de grasas</t>
  </si>
  <si>
    <t>Contaminación atmosférica</t>
  </si>
  <si>
    <t>Residuos Tóxicos y peligrosos</t>
  </si>
  <si>
    <t xml:space="preserve">Empresa de Lácteos Andalucía
Proceso: Producción de Arequipe Tipo Milhojas
</t>
  </si>
  <si>
    <t>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</si>
</sst>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/>
    <xf numFmtId="0" fontId="1" fillId="0" borderId="4" xfId="0" applyFont="1" applyBorder="1" applyAlignment="1">
      <alignment textRotation="90"/>
    </xf>
    <xf numFmtId="0" fontId="0" fillId="3" borderId="5" xfId="0" applyFill="1" applyBorder="1"/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textRotation="90" wrapText="1"/>
    </xf>
    <xf numFmtId="0" fontId="0" fillId="0" borderId="9" xfId="0" applyBorder="1"/>
    <xf numFmtId="0" fontId="0" fillId="0" borderId="11" xfId="0" applyBorder="1"/>
    <xf numFmtId="0" fontId="4" fillId="4" borderId="8" xfId="0" applyFont="1" applyFill="1" applyBorder="1" applyAlignment="1">
      <alignment horizontal="center" vertical="center"/>
    </xf>
    <xf numFmtId="0" fontId="0" fillId="5" borderId="9" xfId="0" applyFill="1" applyBorder="1"/>
    <xf numFmtId="0" fontId="0" fillId="0" borderId="15" xfId="0" applyBorder="1"/>
    <xf numFmtId="0" fontId="4" fillId="4" borderId="16" xfId="0" applyFont="1" applyFill="1" applyBorder="1" applyAlignment="1">
      <alignment horizontal="center" vertical="center"/>
    </xf>
    <xf numFmtId="0" fontId="0" fillId="5" borderId="17" xfId="0" applyFill="1" applyBorder="1"/>
    <xf numFmtId="0" fontId="4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0" xfId="0" applyFill="1" applyBorder="1"/>
    <xf numFmtId="0" fontId="0" fillId="2" borderId="14" xfId="0" applyFill="1" applyBorder="1"/>
    <xf numFmtId="0" fontId="0" fillId="2" borderId="18" xfId="0" applyFill="1" applyBorder="1"/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9525</xdr:rowOff>
    </xdr:from>
    <xdr:to>
      <xdr:col>4</xdr:col>
      <xdr:colOff>9525</xdr:colOff>
      <xdr:row>6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55F15A0-575E-4F76-AEA5-A0AC39639E16}"/>
            </a:ext>
          </a:extLst>
        </xdr:cNvPr>
        <xdr:cNvCxnSpPr/>
      </xdr:nvCxnSpPr>
      <xdr:spPr>
        <a:xfrm flipV="1">
          <a:off x="1809750" y="885825"/>
          <a:ext cx="2162175" cy="35147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823912</xdr:colOff>
      <xdr:row>5</xdr:row>
      <xdr:rowOff>2157412</xdr:rowOff>
    </xdr:from>
    <xdr:to>
      <xdr:col>3</xdr:col>
      <xdr:colOff>1738312</xdr:colOff>
      <xdr:row>5</xdr:row>
      <xdr:rowOff>2447925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9DE5F85-0A1A-4F7E-B3D2-29F9E61774C0}"/>
            </a:ext>
          </a:extLst>
        </xdr:cNvPr>
        <xdr:cNvSpPr txBox="1"/>
      </xdr:nvSpPr>
      <xdr:spPr>
        <a:xfrm>
          <a:off x="2633662" y="3033712"/>
          <a:ext cx="914400" cy="290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Importancia</a:t>
          </a:r>
        </a:p>
      </xdr:txBody>
    </xdr:sp>
    <xdr:clientData/>
  </xdr:twoCellAnchor>
  <xdr:twoCellAnchor>
    <xdr:from>
      <xdr:col>3</xdr:col>
      <xdr:colOff>447675</xdr:colOff>
      <xdr:row>5</xdr:row>
      <xdr:rowOff>228600</xdr:rowOff>
    </xdr:from>
    <xdr:to>
      <xdr:col>3</xdr:col>
      <xdr:colOff>1323975</xdr:colOff>
      <xdr:row>5</xdr:row>
      <xdr:rowOff>695325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3C36F19-E4F5-4D10-B146-6C953083FD9C}"/>
            </a:ext>
          </a:extLst>
        </xdr:cNvPr>
        <xdr:cNvSpPr txBox="1"/>
      </xdr:nvSpPr>
      <xdr:spPr>
        <a:xfrm>
          <a:off x="2257425" y="1104900"/>
          <a:ext cx="8763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Magnitud</a:t>
          </a:r>
        </a:p>
        <a:p>
          <a:endParaRPr lang="es-CO" sz="1100"/>
        </a:p>
      </xdr:txBody>
    </xdr:sp>
    <xdr:clientData/>
  </xdr:twoCellAnchor>
  <xdr:twoCellAnchor>
    <xdr:from>
      <xdr:col>7</xdr:col>
      <xdr:colOff>9525</xdr:colOff>
      <xdr:row>7</xdr:row>
      <xdr:rowOff>19051</xdr:rowOff>
    </xdr:from>
    <xdr:to>
      <xdr:col>8</xdr:col>
      <xdr:colOff>0</xdr:colOff>
      <xdr:row>8</xdr:row>
      <xdr:rowOff>0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7935B904-DC2B-460E-A140-80AE954026AF}"/>
            </a:ext>
          </a:extLst>
        </xdr:cNvPr>
        <xdr:cNvCxnSpPr/>
      </xdr:nvCxnSpPr>
      <xdr:spPr>
        <a:xfrm>
          <a:off x="7115175" y="4876801"/>
          <a:ext cx="1038225" cy="438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19050</xdr:colOff>
      <xdr:row>8</xdr:row>
      <xdr:rowOff>9524</xdr:rowOff>
    </xdr:to>
    <xdr:cxnSp macro="">
      <xdr:nvCxnSpPr>
        <xdr:cNvPr id="51" name="Conector recto 50">
          <a:extLst>
            <a:ext uri="{FF2B5EF4-FFF2-40B4-BE49-F238E27FC236}">
              <a16:creationId xmlns:a16="http://schemas.microsoft.com/office/drawing/2014/main" id="{96AB6CDF-3EBF-4C85-BFA5-8369D29F1DA1}"/>
            </a:ext>
          </a:extLst>
        </xdr:cNvPr>
        <xdr:cNvCxnSpPr/>
      </xdr:nvCxnSpPr>
      <xdr:spPr>
        <a:xfrm>
          <a:off x="3962400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19050</xdr:colOff>
      <xdr:row>7</xdr:row>
      <xdr:rowOff>466724</xdr:rowOff>
    </xdr:to>
    <xdr:cxnSp macro="">
      <xdr:nvCxnSpPr>
        <xdr:cNvPr id="58" name="Conector recto 57">
          <a:extLst>
            <a:ext uri="{FF2B5EF4-FFF2-40B4-BE49-F238E27FC236}">
              <a16:creationId xmlns:a16="http://schemas.microsoft.com/office/drawing/2014/main" id="{F8556854-E1AC-40C5-8F62-A78F82517409}"/>
            </a:ext>
          </a:extLst>
        </xdr:cNvPr>
        <xdr:cNvCxnSpPr/>
      </xdr:nvCxnSpPr>
      <xdr:spPr>
        <a:xfrm>
          <a:off x="4543425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19050</xdr:colOff>
      <xdr:row>7</xdr:row>
      <xdr:rowOff>466724</xdr:rowOff>
    </xdr:to>
    <xdr:cxnSp macro="">
      <xdr:nvCxnSpPr>
        <xdr:cNvPr id="59" name="Conector recto 58">
          <a:extLst>
            <a:ext uri="{FF2B5EF4-FFF2-40B4-BE49-F238E27FC236}">
              <a16:creationId xmlns:a16="http://schemas.microsoft.com/office/drawing/2014/main" id="{91D1D50B-6BDF-4C3A-AD69-8304DC5F217F}"/>
            </a:ext>
          </a:extLst>
        </xdr:cNvPr>
        <xdr:cNvCxnSpPr/>
      </xdr:nvCxnSpPr>
      <xdr:spPr>
        <a:xfrm>
          <a:off x="5124450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19050</xdr:colOff>
      <xdr:row>10</xdr:row>
      <xdr:rowOff>466724</xdr:rowOff>
    </xdr:to>
    <xdr:cxnSp macro="">
      <xdr:nvCxnSpPr>
        <xdr:cNvPr id="65" name="Conector recto 64">
          <a:extLst>
            <a:ext uri="{FF2B5EF4-FFF2-40B4-BE49-F238E27FC236}">
              <a16:creationId xmlns:a16="http://schemas.microsoft.com/office/drawing/2014/main" id="{179C1388-1088-4BDF-AF19-90A09CF9A9C4}"/>
            </a:ext>
          </a:extLst>
        </xdr:cNvPr>
        <xdr:cNvCxnSpPr/>
      </xdr:nvCxnSpPr>
      <xdr:spPr>
        <a:xfrm>
          <a:off x="5705475" y="6257925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8659</xdr:rowOff>
    </xdr:from>
    <xdr:to>
      <xdr:col>9</xdr:col>
      <xdr:colOff>27709</xdr:colOff>
      <xdr:row>8</xdr:row>
      <xdr:rowOff>7792</xdr:rowOff>
    </xdr:to>
    <xdr:cxnSp macro="">
      <xdr:nvCxnSpPr>
        <xdr:cNvPr id="70" name="Conector recto 69">
          <a:extLst>
            <a:ext uri="{FF2B5EF4-FFF2-40B4-BE49-F238E27FC236}">
              <a16:creationId xmlns:a16="http://schemas.microsoft.com/office/drawing/2014/main" id="{D2E0B2C0-39DE-4851-B1BE-B38B5CBBBB50}"/>
            </a:ext>
          </a:extLst>
        </xdr:cNvPr>
        <xdr:cNvCxnSpPr/>
      </xdr:nvCxnSpPr>
      <xdr:spPr>
        <a:xfrm>
          <a:off x="6987886" y="3567545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19050</xdr:colOff>
      <xdr:row>7</xdr:row>
      <xdr:rowOff>466724</xdr:rowOff>
    </xdr:to>
    <xdr:cxnSp macro="">
      <xdr:nvCxnSpPr>
        <xdr:cNvPr id="71" name="Conector recto 70">
          <a:extLst>
            <a:ext uri="{FF2B5EF4-FFF2-40B4-BE49-F238E27FC236}">
              <a16:creationId xmlns:a16="http://schemas.microsoft.com/office/drawing/2014/main" id="{FD44B47D-4C20-4420-BA91-04235FFCD2F5}"/>
            </a:ext>
          </a:extLst>
        </xdr:cNvPr>
        <xdr:cNvCxnSpPr/>
      </xdr:nvCxnSpPr>
      <xdr:spPr>
        <a:xfrm>
          <a:off x="6867525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19050</xdr:colOff>
      <xdr:row>7</xdr:row>
      <xdr:rowOff>466724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D33D7BCB-CA4F-4361-8B46-27DF3BACCC0B}"/>
            </a:ext>
          </a:extLst>
        </xdr:cNvPr>
        <xdr:cNvCxnSpPr/>
      </xdr:nvCxnSpPr>
      <xdr:spPr>
        <a:xfrm>
          <a:off x="7448550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19050</xdr:colOff>
      <xdr:row>7</xdr:row>
      <xdr:rowOff>466724</xdr:rowOff>
    </xdr:to>
    <xdr:cxnSp macro="">
      <xdr:nvCxnSpPr>
        <xdr:cNvPr id="80" name="Conector recto 79">
          <a:extLst>
            <a:ext uri="{FF2B5EF4-FFF2-40B4-BE49-F238E27FC236}">
              <a16:creationId xmlns:a16="http://schemas.microsoft.com/office/drawing/2014/main" id="{7E522C44-81E6-4971-9D9E-FB79B1F07EF3}"/>
            </a:ext>
          </a:extLst>
        </xdr:cNvPr>
        <xdr:cNvCxnSpPr/>
      </xdr:nvCxnSpPr>
      <xdr:spPr>
        <a:xfrm>
          <a:off x="8029575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19050</xdr:colOff>
      <xdr:row>9</xdr:row>
      <xdr:rowOff>466724</xdr:rowOff>
    </xdr:to>
    <xdr:cxnSp macro="">
      <xdr:nvCxnSpPr>
        <xdr:cNvPr id="82" name="Conector recto 81">
          <a:extLst>
            <a:ext uri="{FF2B5EF4-FFF2-40B4-BE49-F238E27FC236}">
              <a16:creationId xmlns:a16="http://schemas.microsoft.com/office/drawing/2014/main" id="{5D1D67A4-3DC2-4C4F-8733-21A65313327B}"/>
            </a:ext>
          </a:extLst>
        </xdr:cNvPr>
        <xdr:cNvCxnSpPr/>
      </xdr:nvCxnSpPr>
      <xdr:spPr>
        <a:xfrm>
          <a:off x="8029575" y="579120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19050</xdr:colOff>
      <xdr:row>11</xdr:row>
      <xdr:rowOff>466724</xdr:rowOff>
    </xdr:to>
    <xdr:cxnSp macro="">
      <xdr:nvCxnSpPr>
        <xdr:cNvPr id="84" name="Conector recto 83">
          <a:extLst>
            <a:ext uri="{FF2B5EF4-FFF2-40B4-BE49-F238E27FC236}">
              <a16:creationId xmlns:a16="http://schemas.microsoft.com/office/drawing/2014/main" id="{675B53E3-DB5B-48BB-AC98-145B5342331E}"/>
            </a:ext>
          </a:extLst>
        </xdr:cNvPr>
        <xdr:cNvCxnSpPr/>
      </xdr:nvCxnSpPr>
      <xdr:spPr>
        <a:xfrm>
          <a:off x="8029575" y="67246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19050</xdr:colOff>
      <xdr:row>7</xdr:row>
      <xdr:rowOff>466724</xdr:rowOff>
    </xdr:to>
    <xdr:cxnSp macro="">
      <xdr:nvCxnSpPr>
        <xdr:cNvPr id="85" name="Conector recto 84">
          <a:extLst>
            <a:ext uri="{FF2B5EF4-FFF2-40B4-BE49-F238E27FC236}">
              <a16:creationId xmlns:a16="http://schemas.microsoft.com/office/drawing/2014/main" id="{1760B217-88BE-4E64-93B2-E7E56D722DEA}"/>
            </a:ext>
          </a:extLst>
        </xdr:cNvPr>
        <xdr:cNvCxnSpPr/>
      </xdr:nvCxnSpPr>
      <xdr:spPr>
        <a:xfrm>
          <a:off x="8610600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19050</xdr:colOff>
      <xdr:row>7</xdr:row>
      <xdr:rowOff>466724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3645D0AD-6AFF-4882-8AB9-9E0F8AD49685}"/>
            </a:ext>
          </a:extLst>
        </xdr:cNvPr>
        <xdr:cNvCxnSpPr/>
      </xdr:nvCxnSpPr>
      <xdr:spPr>
        <a:xfrm>
          <a:off x="9191625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19050</xdr:colOff>
      <xdr:row>7</xdr:row>
      <xdr:rowOff>466724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34FCFCE-AB21-41BD-BBFB-56958FA92327}"/>
            </a:ext>
          </a:extLst>
        </xdr:cNvPr>
        <xdr:cNvCxnSpPr/>
      </xdr:nvCxnSpPr>
      <xdr:spPr>
        <a:xfrm>
          <a:off x="10934700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19050</xdr:colOff>
      <xdr:row>7</xdr:row>
      <xdr:rowOff>466724</xdr:rowOff>
    </xdr:to>
    <xdr:cxnSp macro="">
      <xdr:nvCxnSpPr>
        <xdr:cNvPr id="90" name="Conector recto 89">
          <a:extLst>
            <a:ext uri="{FF2B5EF4-FFF2-40B4-BE49-F238E27FC236}">
              <a16:creationId xmlns:a16="http://schemas.microsoft.com/office/drawing/2014/main" id="{B65B9C9E-BE8C-487D-992E-6B390A6EE996}"/>
            </a:ext>
          </a:extLst>
        </xdr:cNvPr>
        <xdr:cNvCxnSpPr/>
      </xdr:nvCxnSpPr>
      <xdr:spPr>
        <a:xfrm>
          <a:off x="11515725" y="485775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19050</xdr:colOff>
      <xdr:row>9</xdr:row>
      <xdr:rowOff>466724</xdr:rowOff>
    </xdr:to>
    <xdr:cxnSp macro="">
      <xdr:nvCxnSpPr>
        <xdr:cNvPr id="98" name="Conector recto 97">
          <a:extLst>
            <a:ext uri="{FF2B5EF4-FFF2-40B4-BE49-F238E27FC236}">
              <a16:creationId xmlns:a16="http://schemas.microsoft.com/office/drawing/2014/main" id="{AC79510D-6778-44B7-95E6-A7A65F28CBCA}"/>
            </a:ext>
          </a:extLst>
        </xdr:cNvPr>
        <xdr:cNvCxnSpPr/>
      </xdr:nvCxnSpPr>
      <xdr:spPr>
        <a:xfrm>
          <a:off x="9191625" y="5791200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19050</xdr:colOff>
      <xdr:row>10</xdr:row>
      <xdr:rowOff>466724</xdr:rowOff>
    </xdr:to>
    <xdr:cxnSp macro="">
      <xdr:nvCxnSpPr>
        <xdr:cNvPr id="104" name="Conector recto 103">
          <a:extLst>
            <a:ext uri="{FF2B5EF4-FFF2-40B4-BE49-F238E27FC236}">
              <a16:creationId xmlns:a16="http://schemas.microsoft.com/office/drawing/2014/main" id="{7F46979D-323F-4329-8615-50A32C19756A}"/>
            </a:ext>
          </a:extLst>
        </xdr:cNvPr>
        <xdr:cNvCxnSpPr/>
      </xdr:nvCxnSpPr>
      <xdr:spPr>
        <a:xfrm>
          <a:off x="9191625" y="6257925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19050</xdr:colOff>
      <xdr:row>10</xdr:row>
      <xdr:rowOff>466724</xdr:rowOff>
    </xdr:to>
    <xdr:cxnSp macro="">
      <xdr:nvCxnSpPr>
        <xdr:cNvPr id="106" name="Conector recto 105">
          <a:extLst>
            <a:ext uri="{FF2B5EF4-FFF2-40B4-BE49-F238E27FC236}">
              <a16:creationId xmlns:a16="http://schemas.microsoft.com/office/drawing/2014/main" id="{0F0AF1D3-AA37-4303-A7AB-058F27BC4B52}"/>
            </a:ext>
          </a:extLst>
        </xdr:cNvPr>
        <xdr:cNvCxnSpPr/>
      </xdr:nvCxnSpPr>
      <xdr:spPr>
        <a:xfrm>
          <a:off x="10353675" y="6257925"/>
          <a:ext cx="600075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1212273</xdr:colOff>
      <xdr:row>5</xdr:row>
      <xdr:rowOff>1541318</xdr:rowOff>
    </xdr:from>
    <xdr:to>
      <xdr:col>4</xdr:col>
      <xdr:colOff>25977</xdr:colOff>
      <xdr:row>5</xdr:row>
      <xdr:rowOff>2008043</xdr:rowOff>
    </xdr:to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F143F4CF-8D2B-4297-A8D4-7BF1441CA772}"/>
            </a:ext>
          </a:extLst>
        </xdr:cNvPr>
        <xdr:cNvSpPr txBox="1"/>
      </xdr:nvSpPr>
      <xdr:spPr>
        <a:xfrm>
          <a:off x="3022023" y="2415886"/>
          <a:ext cx="969818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Importancia</a:t>
          </a:r>
        </a:p>
      </xdr:txBody>
    </xdr:sp>
    <xdr:clientData/>
  </xdr:twoCellAnchor>
  <xdr:twoCellAnchor>
    <xdr:from>
      <xdr:col>4</xdr:col>
      <xdr:colOff>34637</xdr:colOff>
      <xdr:row>7</xdr:row>
      <xdr:rowOff>277091</xdr:rowOff>
    </xdr:from>
    <xdr:to>
      <xdr:col>4</xdr:col>
      <xdr:colOff>363681</xdr:colOff>
      <xdr:row>8</xdr:row>
      <xdr:rowOff>2598</xdr:rowOff>
    </xdr:to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88000B1E-143F-4A6A-B9E4-64647DD0E785}"/>
            </a:ext>
          </a:extLst>
        </xdr:cNvPr>
        <xdr:cNvSpPr txBox="1"/>
      </xdr:nvSpPr>
      <xdr:spPr>
        <a:xfrm>
          <a:off x="4000501" y="38359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4</xdr:col>
      <xdr:colOff>415636</xdr:colOff>
      <xdr:row>7</xdr:row>
      <xdr:rowOff>17317</xdr:rowOff>
    </xdr:from>
    <xdr:to>
      <xdr:col>5</xdr:col>
      <xdr:colOff>1</xdr:colOff>
      <xdr:row>7</xdr:row>
      <xdr:rowOff>207819</xdr:rowOff>
    </xdr:to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30311236-1401-4C67-AAE7-45DFA9DEA6EA}"/>
            </a:ext>
          </a:extLst>
        </xdr:cNvPr>
        <xdr:cNvSpPr txBox="1"/>
      </xdr:nvSpPr>
      <xdr:spPr>
        <a:xfrm>
          <a:off x="4381500" y="3576203"/>
          <a:ext cx="43295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5</xdr:col>
      <xdr:colOff>34637</xdr:colOff>
      <xdr:row>7</xdr:row>
      <xdr:rowOff>277091</xdr:rowOff>
    </xdr:from>
    <xdr:to>
      <xdr:col>5</xdr:col>
      <xdr:colOff>363681</xdr:colOff>
      <xdr:row>8</xdr:row>
      <xdr:rowOff>2598</xdr:rowOff>
    </xdr:to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138C497A-3443-4145-8528-8A87C40CCF21}"/>
            </a:ext>
          </a:extLst>
        </xdr:cNvPr>
        <xdr:cNvSpPr txBox="1"/>
      </xdr:nvSpPr>
      <xdr:spPr>
        <a:xfrm>
          <a:off x="4000501" y="38359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5</xdr:col>
      <xdr:colOff>415636</xdr:colOff>
      <xdr:row>7</xdr:row>
      <xdr:rowOff>17317</xdr:rowOff>
    </xdr:from>
    <xdr:to>
      <xdr:col>6</xdr:col>
      <xdr:colOff>1</xdr:colOff>
      <xdr:row>7</xdr:row>
      <xdr:rowOff>207819</xdr:rowOff>
    </xdr:to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4E556582-27E1-4743-A3BD-BB080A9AE168}"/>
            </a:ext>
          </a:extLst>
        </xdr:cNvPr>
        <xdr:cNvSpPr txBox="1"/>
      </xdr:nvSpPr>
      <xdr:spPr>
        <a:xfrm>
          <a:off x="4381500" y="357620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5</xdr:col>
      <xdr:colOff>415636</xdr:colOff>
      <xdr:row>7</xdr:row>
      <xdr:rowOff>17317</xdr:rowOff>
    </xdr:from>
    <xdr:to>
      <xdr:col>6</xdr:col>
      <xdr:colOff>1</xdr:colOff>
      <xdr:row>7</xdr:row>
      <xdr:rowOff>207819</xdr:rowOff>
    </xdr:to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DAAC1A13-B208-4CD4-A78A-3F3C3907DC3E}"/>
            </a:ext>
          </a:extLst>
        </xdr:cNvPr>
        <xdr:cNvSpPr txBox="1"/>
      </xdr:nvSpPr>
      <xdr:spPr>
        <a:xfrm>
          <a:off x="4381500" y="357620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6</xdr:col>
      <xdr:colOff>34637</xdr:colOff>
      <xdr:row>7</xdr:row>
      <xdr:rowOff>277091</xdr:rowOff>
    </xdr:from>
    <xdr:to>
      <xdr:col>6</xdr:col>
      <xdr:colOff>363681</xdr:colOff>
      <xdr:row>8</xdr:row>
      <xdr:rowOff>2598</xdr:rowOff>
    </xdr:to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223E2E63-4563-4CDA-A090-21A492F14E2B}"/>
            </a:ext>
          </a:extLst>
        </xdr:cNvPr>
        <xdr:cNvSpPr txBox="1"/>
      </xdr:nvSpPr>
      <xdr:spPr>
        <a:xfrm>
          <a:off x="4753842" y="38359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6</xdr:col>
      <xdr:colOff>415636</xdr:colOff>
      <xdr:row>7</xdr:row>
      <xdr:rowOff>17317</xdr:rowOff>
    </xdr:from>
    <xdr:to>
      <xdr:col>7</xdr:col>
      <xdr:colOff>1</xdr:colOff>
      <xdr:row>7</xdr:row>
      <xdr:rowOff>207819</xdr:rowOff>
    </xdr:to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BD8615E7-1C60-4242-A732-7815C5C9348C}"/>
            </a:ext>
          </a:extLst>
        </xdr:cNvPr>
        <xdr:cNvSpPr txBox="1"/>
      </xdr:nvSpPr>
      <xdr:spPr>
        <a:xfrm>
          <a:off x="5134841" y="3576203"/>
          <a:ext cx="337705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7</xdr:col>
      <xdr:colOff>17318</xdr:colOff>
      <xdr:row>10</xdr:row>
      <xdr:rowOff>233796</xdr:rowOff>
    </xdr:from>
    <xdr:to>
      <xdr:col>7</xdr:col>
      <xdr:colOff>346362</xdr:colOff>
      <xdr:row>10</xdr:row>
      <xdr:rowOff>426894</xdr:rowOff>
    </xdr:to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5CC4586F-6C35-4749-8848-1B442386E789}"/>
            </a:ext>
          </a:extLst>
        </xdr:cNvPr>
        <xdr:cNvSpPr txBox="1"/>
      </xdr:nvSpPr>
      <xdr:spPr>
        <a:xfrm>
          <a:off x="6243204" y="519545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7</xdr:col>
      <xdr:colOff>372341</xdr:colOff>
      <xdr:row>10</xdr:row>
      <xdr:rowOff>17318</xdr:rowOff>
    </xdr:from>
    <xdr:to>
      <xdr:col>7</xdr:col>
      <xdr:colOff>710047</xdr:colOff>
      <xdr:row>10</xdr:row>
      <xdr:rowOff>207820</xdr:rowOff>
    </xdr:to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46D46DDC-B391-4F2E-8EE5-A3C5C1EAEE4C}"/>
            </a:ext>
          </a:extLst>
        </xdr:cNvPr>
        <xdr:cNvSpPr txBox="1"/>
      </xdr:nvSpPr>
      <xdr:spPr>
        <a:xfrm>
          <a:off x="6598227" y="4978977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7</xdr:col>
      <xdr:colOff>363682</xdr:colOff>
      <xdr:row>7</xdr:row>
      <xdr:rowOff>17318</xdr:rowOff>
    </xdr:from>
    <xdr:to>
      <xdr:col>7</xdr:col>
      <xdr:colOff>701388</xdr:colOff>
      <xdr:row>7</xdr:row>
      <xdr:rowOff>207820</xdr:rowOff>
    </xdr:to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AD05D66E-7C8D-4386-8517-939452147D82}"/>
            </a:ext>
          </a:extLst>
        </xdr:cNvPr>
        <xdr:cNvSpPr txBox="1"/>
      </xdr:nvSpPr>
      <xdr:spPr>
        <a:xfrm>
          <a:off x="6589568" y="3576204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-7</a:t>
          </a:r>
        </a:p>
      </xdr:txBody>
    </xdr:sp>
    <xdr:clientData/>
  </xdr:twoCellAnchor>
  <xdr:twoCellAnchor>
    <xdr:from>
      <xdr:col>7</xdr:col>
      <xdr:colOff>31175</xdr:colOff>
      <xdr:row>7</xdr:row>
      <xdr:rowOff>256309</xdr:rowOff>
    </xdr:from>
    <xdr:to>
      <xdr:col>7</xdr:col>
      <xdr:colOff>360219</xdr:colOff>
      <xdr:row>7</xdr:row>
      <xdr:rowOff>449407</xdr:rowOff>
    </xdr:to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32F39392-8B51-46A0-80C3-BBCC55F90D8A}"/>
            </a:ext>
          </a:extLst>
        </xdr:cNvPr>
        <xdr:cNvSpPr txBox="1"/>
      </xdr:nvSpPr>
      <xdr:spPr>
        <a:xfrm>
          <a:off x="6257061" y="381519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7</xdr:col>
      <xdr:colOff>9525</xdr:colOff>
      <xdr:row>9</xdr:row>
      <xdr:rowOff>19051</xdr:rowOff>
    </xdr:from>
    <xdr:to>
      <xdr:col>8</xdr:col>
      <xdr:colOff>0</xdr:colOff>
      <xdr:row>10</xdr:row>
      <xdr:rowOff>0</xdr:rowOff>
    </xdr:to>
    <xdr:cxnSp macro="">
      <xdr:nvCxnSpPr>
        <xdr:cNvPr id="147" name="Conector recto 146">
          <a:extLst>
            <a:ext uri="{FF2B5EF4-FFF2-40B4-BE49-F238E27FC236}">
              <a16:creationId xmlns:a16="http://schemas.microsoft.com/office/drawing/2014/main" id="{87549738-4BF4-44A5-B9E0-758C188A3BE6}"/>
            </a:ext>
          </a:extLst>
        </xdr:cNvPr>
        <xdr:cNvCxnSpPr/>
      </xdr:nvCxnSpPr>
      <xdr:spPr>
        <a:xfrm>
          <a:off x="6235411" y="3577937"/>
          <a:ext cx="743816" cy="4485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363682</xdr:colOff>
      <xdr:row>9</xdr:row>
      <xdr:rowOff>17318</xdr:rowOff>
    </xdr:from>
    <xdr:to>
      <xdr:col>7</xdr:col>
      <xdr:colOff>701388</xdr:colOff>
      <xdr:row>9</xdr:row>
      <xdr:rowOff>207820</xdr:rowOff>
    </xdr:to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E08BB9E-A736-4CD1-8A12-3FC04856C141}"/>
            </a:ext>
          </a:extLst>
        </xdr:cNvPr>
        <xdr:cNvSpPr txBox="1"/>
      </xdr:nvSpPr>
      <xdr:spPr>
        <a:xfrm>
          <a:off x="6589568" y="3576204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7</xdr:col>
      <xdr:colOff>31175</xdr:colOff>
      <xdr:row>9</xdr:row>
      <xdr:rowOff>256309</xdr:rowOff>
    </xdr:from>
    <xdr:to>
      <xdr:col>7</xdr:col>
      <xdr:colOff>360219</xdr:colOff>
      <xdr:row>9</xdr:row>
      <xdr:rowOff>449407</xdr:rowOff>
    </xdr:to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A46914BD-7CF1-4411-BFC9-9D0713050FCC}"/>
            </a:ext>
          </a:extLst>
        </xdr:cNvPr>
        <xdr:cNvSpPr txBox="1"/>
      </xdr:nvSpPr>
      <xdr:spPr>
        <a:xfrm>
          <a:off x="6257061" y="381519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-2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19050</xdr:colOff>
      <xdr:row>9</xdr:row>
      <xdr:rowOff>9524</xdr:rowOff>
    </xdr:to>
    <xdr:cxnSp macro="">
      <xdr:nvCxnSpPr>
        <xdr:cNvPr id="154" name="Conector recto 153">
          <a:extLst>
            <a:ext uri="{FF2B5EF4-FFF2-40B4-BE49-F238E27FC236}">
              <a16:creationId xmlns:a16="http://schemas.microsoft.com/office/drawing/2014/main" id="{8A7DD30B-C9C7-42C0-93A9-18955D3FD60A}"/>
            </a:ext>
          </a:extLst>
        </xdr:cNvPr>
        <xdr:cNvCxnSpPr/>
      </xdr:nvCxnSpPr>
      <xdr:spPr>
        <a:xfrm>
          <a:off x="3965864" y="3558886"/>
          <a:ext cx="772391" cy="477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34637</xdr:colOff>
      <xdr:row>8</xdr:row>
      <xdr:rowOff>277091</xdr:rowOff>
    </xdr:from>
    <xdr:to>
      <xdr:col>4</xdr:col>
      <xdr:colOff>363681</xdr:colOff>
      <xdr:row>9</xdr:row>
      <xdr:rowOff>2598</xdr:rowOff>
    </xdr:to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C2B2F543-EF6B-4555-9D79-28E72AACB649}"/>
            </a:ext>
          </a:extLst>
        </xdr:cNvPr>
        <xdr:cNvSpPr txBox="1"/>
      </xdr:nvSpPr>
      <xdr:spPr>
        <a:xfrm>
          <a:off x="4000501" y="38359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2</a:t>
          </a:r>
        </a:p>
      </xdr:txBody>
    </xdr:sp>
    <xdr:clientData/>
  </xdr:twoCellAnchor>
  <xdr:twoCellAnchor>
    <xdr:from>
      <xdr:col>4</xdr:col>
      <xdr:colOff>415636</xdr:colOff>
      <xdr:row>8</xdr:row>
      <xdr:rowOff>17317</xdr:rowOff>
    </xdr:from>
    <xdr:to>
      <xdr:col>5</xdr:col>
      <xdr:colOff>1</xdr:colOff>
      <xdr:row>8</xdr:row>
      <xdr:rowOff>207819</xdr:rowOff>
    </xdr:to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B7384A10-4B5A-4F2E-8FE8-443C781032F9}"/>
            </a:ext>
          </a:extLst>
        </xdr:cNvPr>
        <xdr:cNvSpPr txBox="1"/>
      </xdr:nvSpPr>
      <xdr:spPr>
        <a:xfrm>
          <a:off x="4381500" y="357620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8</xdr:col>
      <xdr:colOff>8659</xdr:colOff>
      <xdr:row>7</xdr:row>
      <xdr:rowOff>242455</xdr:rowOff>
    </xdr:from>
    <xdr:to>
      <xdr:col>8</xdr:col>
      <xdr:colOff>337703</xdr:colOff>
      <xdr:row>7</xdr:row>
      <xdr:rowOff>435553</xdr:rowOff>
    </xdr:to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47C8C35A-72E0-4DE4-B954-6DAFCCEE5E52}"/>
            </a:ext>
          </a:extLst>
        </xdr:cNvPr>
        <xdr:cNvSpPr txBox="1"/>
      </xdr:nvSpPr>
      <xdr:spPr>
        <a:xfrm>
          <a:off x="6987886" y="3801341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8</xdr:col>
      <xdr:colOff>381000</xdr:colOff>
      <xdr:row>7</xdr:row>
      <xdr:rowOff>34637</xdr:rowOff>
    </xdr:from>
    <xdr:to>
      <xdr:col>8</xdr:col>
      <xdr:colOff>718706</xdr:colOff>
      <xdr:row>7</xdr:row>
      <xdr:rowOff>225139</xdr:rowOff>
    </xdr:to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4B1A0855-7A60-4C70-8940-13DE5F4CE309}"/>
            </a:ext>
          </a:extLst>
        </xdr:cNvPr>
        <xdr:cNvSpPr txBox="1"/>
      </xdr:nvSpPr>
      <xdr:spPr>
        <a:xfrm>
          <a:off x="7360227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-7</a:t>
          </a:r>
        </a:p>
      </xdr:txBody>
    </xdr:sp>
    <xdr:clientData/>
  </xdr:twoCellAnchor>
  <xdr:twoCellAnchor>
    <xdr:from>
      <xdr:col>9</xdr:col>
      <xdr:colOff>8659</xdr:colOff>
      <xdr:row>7</xdr:row>
      <xdr:rowOff>242455</xdr:rowOff>
    </xdr:from>
    <xdr:to>
      <xdr:col>9</xdr:col>
      <xdr:colOff>337703</xdr:colOff>
      <xdr:row>7</xdr:row>
      <xdr:rowOff>435553</xdr:rowOff>
    </xdr:to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62E06E0D-E09C-4C40-831A-3965C7C8AAE4}"/>
            </a:ext>
          </a:extLst>
        </xdr:cNvPr>
        <xdr:cNvSpPr txBox="1"/>
      </xdr:nvSpPr>
      <xdr:spPr>
        <a:xfrm>
          <a:off x="6987886" y="3801341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9</xdr:col>
      <xdr:colOff>381000</xdr:colOff>
      <xdr:row>7</xdr:row>
      <xdr:rowOff>34637</xdr:rowOff>
    </xdr:from>
    <xdr:to>
      <xdr:col>9</xdr:col>
      <xdr:colOff>718706</xdr:colOff>
      <xdr:row>7</xdr:row>
      <xdr:rowOff>225139</xdr:rowOff>
    </xdr:to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C5062B9A-69FD-4542-A102-86BC99928B2E}"/>
            </a:ext>
          </a:extLst>
        </xdr:cNvPr>
        <xdr:cNvSpPr txBox="1"/>
      </xdr:nvSpPr>
      <xdr:spPr>
        <a:xfrm>
          <a:off x="7360227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19050</xdr:colOff>
      <xdr:row>6</xdr:row>
      <xdr:rowOff>466724</xdr:rowOff>
    </xdr:to>
    <xdr:cxnSp macro="">
      <xdr:nvCxnSpPr>
        <xdr:cNvPr id="174" name="Conector recto 173">
          <a:extLst>
            <a:ext uri="{FF2B5EF4-FFF2-40B4-BE49-F238E27FC236}">
              <a16:creationId xmlns:a16="http://schemas.microsoft.com/office/drawing/2014/main" id="{E5F98E8C-5ED6-4C22-81B7-7DBBB1EA442F}"/>
            </a:ext>
          </a:extLst>
        </xdr:cNvPr>
        <xdr:cNvCxnSpPr/>
      </xdr:nvCxnSpPr>
      <xdr:spPr>
        <a:xfrm>
          <a:off x="6979227" y="3091295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6</xdr:row>
      <xdr:rowOff>242455</xdr:rowOff>
    </xdr:from>
    <xdr:to>
      <xdr:col>8</xdr:col>
      <xdr:colOff>337703</xdr:colOff>
      <xdr:row>6</xdr:row>
      <xdr:rowOff>435553</xdr:rowOff>
    </xdr:to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BA33CF6E-0299-41F4-8ADC-7930F9881E16}"/>
            </a:ext>
          </a:extLst>
        </xdr:cNvPr>
        <xdr:cNvSpPr txBox="1"/>
      </xdr:nvSpPr>
      <xdr:spPr>
        <a:xfrm>
          <a:off x="6987886" y="3801341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8</xdr:col>
      <xdr:colOff>381000</xdr:colOff>
      <xdr:row>6</xdr:row>
      <xdr:rowOff>34637</xdr:rowOff>
    </xdr:from>
    <xdr:to>
      <xdr:col>8</xdr:col>
      <xdr:colOff>718706</xdr:colOff>
      <xdr:row>6</xdr:row>
      <xdr:rowOff>225139</xdr:rowOff>
    </xdr:to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7A22C13E-B028-4190-99A3-32D3569ADD2A}"/>
            </a:ext>
          </a:extLst>
        </xdr:cNvPr>
        <xdr:cNvSpPr txBox="1"/>
      </xdr:nvSpPr>
      <xdr:spPr>
        <a:xfrm>
          <a:off x="7360227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19050</xdr:colOff>
      <xdr:row>11</xdr:row>
      <xdr:rowOff>466724</xdr:rowOff>
    </xdr:to>
    <xdr:cxnSp macro="">
      <xdr:nvCxnSpPr>
        <xdr:cNvPr id="178" name="Conector recto 177">
          <a:extLst>
            <a:ext uri="{FF2B5EF4-FFF2-40B4-BE49-F238E27FC236}">
              <a16:creationId xmlns:a16="http://schemas.microsoft.com/office/drawing/2014/main" id="{9ABA3A85-15F9-45DF-96B7-F55595612EDA}"/>
            </a:ext>
          </a:extLst>
        </xdr:cNvPr>
        <xdr:cNvCxnSpPr/>
      </xdr:nvCxnSpPr>
      <xdr:spPr>
        <a:xfrm>
          <a:off x="6979227" y="3091295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11</xdr:row>
      <xdr:rowOff>242455</xdr:rowOff>
    </xdr:from>
    <xdr:to>
      <xdr:col>8</xdr:col>
      <xdr:colOff>337703</xdr:colOff>
      <xdr:row>11</xdr:row>
      <xdr:rowOff>435553</xdr:rowOff>
    </xdr:to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3862ED0F-D0AA-44DB-AA2D-F34D800D9CD7}"/>
            </a:ext>
          </a:extLst>
        </xdr:cNvPr>
        <xdr:cNvSpPr txBox="1"/>
      </xdr:nvSpPr>
      <xdr:spPr>
        <a:xfrm>
          <a:off x="6987886" y="3333750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8</xdr:col>
      <xdr:colOff>381000</xdr:colOff>
      <xdr:row>11</xdr:row>
      <xdr:rowOff>34637</xdr:rowOff>
    </xdr:from>
    <xdr:to>
      <xdr:col>8</xdr:col>
      <xdr:colOff>718706</xdr:colOff>
      <xdr:row>11</xdr:row>
      <xdr:rowOff>225139</xdr:rowOff>
    </xdr:to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2E1CD88C-7690-47FA-BB05-FE2C226FE186}"/>
            </a:ext>
          </a:extLst>
        </xdr:cNvPr>
        <xdr:cNvSpPr txBox="1"/>
      </xdr:nvSpPr>
      <xdr:spPr>
        <a:xfrm>
          <a:off x="7360227" y="3125932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-2</a:t>
          </a:r>
        </a:p>
      </xdr:txBody>
    </xdr:sp>
    <xdr:clientData/>
  </xdr:twoCellAnchor>
  <xdr:twoCellAnchor>
    <xdr:from>
      <xdr:col>10</xdr:col>
      <xdr:colOff>8659</xdr:colOff>
      <xdr:row>7</xdr:row>
      <xdr:rowOff>242455</xdr:rowOff>
    </xdr:from>
    <xdr:to>
      <xdr:col>10</xdr:col>
      <xdr:colOff>337703</xdr:colOff>
      <xdr:row>7</xdr:row>
      <xdr:rowOff>435553</xdr:rowOff>
    </xdr:to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BFB6C260-9DDB-4A47-9936-1FF314E74B5B}"/>
            </a:ext>
          </a:extLst>
        </xdr:cNvPr>
        <xdr:cNvSpPr txBox="1"/>
      </xdr:nvSpPr>
      <xdr:spPr>
        <a:xfrm>
          <a:off x="6987886" y="3801341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10</xdr:col>
      <xdr:colOff>381000</xdr:colOff>
      <xdr:row>7</xdr:row>
      <xdr:rowOff>34637</xdr:rowOff>
    </xdr:from>
    <xdr:to>
      <xdr:col>10</xdr:col>
      <xdr:colOff>718706</xdr:colOff>
      <xdr:row>7</xdr:row>
      <xdr:rowOff>225139</xdr:rowOff>
    </xdr:to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5D9BDA4C-2695-48AA-B268-254AEF03DBF6}"/>
            </a:ext>
          </a:extLst>
        </xdr:cNvPr>
        <xdr:cNvSpPr txBox="1"/>
      </xdr:nvSpPr>
      <xdr:spPr>
        <a:xfrm>
          <a:off x="7360227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-7</a:t>
          </a:r>
        </a:p>
      </xdr:txBody>
    </xdr:sp>
    <xdr:clientData/>
  </xdr:twoCellAnchor>
  <xdr:twoCellAnchor>
    <xdr:from>
      <xdr:col>11</xdr:col>
      <xdr:colOff>8659</xdr:colOff>
      <xdr:row>7</xdr:row>
      <xdr:rowOff>242455</xdr:rowOff>
    </xdr:from>
    <xdr:to>
      <xdr:col>11</xdr:col>
      <xdr:colOff>337703</xdr:colOff>
      <xdr:row>7</xdr:row>
      <xdr:rowOff>435553</xdr:rowOff>
    </xdr:to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A1D53ADC-5140-4CE6-9F64-69BFB2932B91}"/>
            </a:ext>
          </a:extLst>
        </xdr:cNvPr>
        <xdr:cNvSpPr txBox="1"/>
      </xdr:nvSpPr>
      <xdr:spPr>
        <a:xfrm>
          <a:off x="8494568" y="3801341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11</xdr:col>
      <xdr:colOff>381000</xdr:colOff>
      <xdr:row>7</xdr:row>
      <xdr:rowOff>34637</xdr:rowOff>
    </xdr:from>
    <xdr:to>
      <xdr:col>11</xdr:col>
      <xdr:colOff>718706</xdr:colOff>
      <xdr:row>7</xdr:row>
      <xdr:rowOff>225139</xdr:rowOff>
    </xdr:to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15F0C36B-10EF-406F-AB9F-5A78510D9C27}"/>
            </a:ext>
          </a:extLst>
        </xdr:cNvPr>
        <xdr:cNvSpPr txBox="1"/>
      </xdr:nvSpPr>
      <xdr:spPr>
        <a:xfrm>
          <a:off x="8866909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-7</a:t>
          </a:r>
        </a:p>
      </xdr:txBody>
    </xdr:sp>
    <xdr:clientData/>
  </xdr:twoCellAnchor>
  <xdr:twoCellAnchor>
    <xdr:from>
      <xdr:col>11</xdr:col>
      <xdr:colOff>363682</xdr:colOff>
      <xdr:row>9</xdr:row>
      <xdr:rowOff>17318</xdr:rowOff>
    </xdr:from>
    <xdr:to>
      <xdr:col>11</xdr:col>
      <xdr:colOff>701388</xdr:colOff>
      <xdr:row>9</xdr:row>
      <xdr:rowOff>207820</xdr:rowOff>
    </xdr:to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CE77A303-4146-475D-8F41-62C53AC57817}"/>
            </a:ext>
          </a:extLst>
        </xdr:cNvPr>
        <xdr:cNvSpPr txBox="1"/>
      </xdr:nvSpPr>
      <xdr:spPr>
        <a:xfrm>
          <a:off x="6589568" y="4511386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11</xdr:col>
      <xdr:colOff>31175</xdr:colOff>
      <xdr:row>9</xdr:row>
      <xdr:rowOff>256309</xdr:rowOff>
    </xdr:from>
    <xdr:to>
      <xdr:col>11</xdr:col>
      <xdr:colOff>360219</xdr:colOff>
      <xdr:row>9</xdr:row>
      <xdr:rowOff>449407</xdr:rowOff>
    </xdr:to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D9DD9702-7A0F-4330-A189-E506F0F2403F}"/>
            </a:ext>
          </a:extLst>
        </xdr:cNvPr>
        <xdr:cNvSpPr txBox="1"/>
      </xdr:nvSpPr>
      <xdr:spPr>
        <a:xfrm>
          <a:off x="6257061" y="47503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-2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19050</xdr:colOff>
      <xdr:row>11</xdr:row>
      <xdr:rowOff>466724</xdr:rowOff>
    </xdr:to>
    <xdr:cxnSp macro="">
      <xdr:nvCxnSpPr>
        <xdr:cNvPr id="193" name="Conector recto 192">
          <a:extLst>
            <a:ext uri="{FF2B5EF4-FFF2-40B4-BE49-F238E27FC236}">
              <a16:creationId xmlns:a16="http://schemas.microsoft.com/office/drawing/2014/main" id="{77B9C610-AECF-4DA2-8920-E99AF8E36739}"/>
            </a:ext>
          </a:extLst>
        </xdr:cNvPr>
        <xdr:cNvCxnSpPr/>
      </xdr:nvCxnSpPr>
      <xdr:spPr>
        <a:xfrm>
          <a:off x="6979227" y="5429250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8659</xdr:colOff>
      <xdr:row>11</xdr:row>
      <xdr:rowOff>242455</xdr:rowOff>
    </xdr:from>
    <xdr:to>
      <xdr:col>11</xdr:col>
      <xdr:colOff>337703</xdr:colOff>
      <xdr:row>11</xdr:row>
      <xdr:rowOff>435553</xdr:rowOff>
    </xdr:to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E7F9A6E1-5879-40E0-B49F-A6775B1FD601}"/>
            </a:ext>
          </a:extLst>
        </xdr:cNvPr>
        <xdr:cNvSpPr txBox="1"/>
      </xdr:nvSpPr>
      <xdr:spPr>
        <a:xfrm>
          <a:off x="6987886" y="567170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11</xdr:col>
      <xdr:colOff>381000</xdr:colOff>
      <xdr:row>11</xdr:row>
      <xdr:rowOff>34637</xdr:rowOff>
    </xdr:from>
    <xdr:to>
      <xdr:col>11</xdr:col>
      <xdr:colOff>718706</xdr:colOff>
      <xdr:row>11</xdr:row>
      <xdr:rowOff>225139</xdr:rowOff>
    </xdr:to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3EF57282-62E5-4B69-9599-6ABE2B55C881}"/>
            </a:ext>
          </a:extLst>
        </xdr:cNvPr>
        <xdr:cNvSpPr txBox="1"/>
      </xdr:nvSpPr>
      <xdr:spPr>
        <a:xfrm>
          <a:off x="7360227" y="5463887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-2</a:t>
          </a:r>
        </a:p>
      </xdr:txBody>
    </xdr:sp>
    <xdr:clientData/>
  </xdr:twoCellAnchor>
  <xdr:twoCellAnchor>
    <xdr:from>
      <xdr:col>11</xdr:col>
      <xdr:colOff>8659</xdr:colOff>
      <xdr:row>7</xdr:row>
      <xdr:rowOff>8659</xdr:rowOff>
    </xdr:from>
    <xdr:to>
      <xdr:col>12</xdr:col>
      <xdr:colOff>27709</xdr:colOff>
      <xdr:row>8</xdr:row>
      <xdr:rowOff>7792</xdr:rowOff>
    </xdr:to>
    <xdr:cxnSp macro="">
      <xdr:nvCxnSpPr>
        <xdr:cNvPr id="197" name="Conector recto 196">
          <a:extLst>
            <a:ext uri="{FF2B5EF4-FFF2-40B4-BE49-F238E27FC236}">
              <a16:creationId xmlns:a16="http://schemas.microsoft.com/office/drawing/2014/main" id="{14B70B9F-0F96-4EC8-995D-7DACBD1503F3}"/>
            </a:ext>
          </a:extLst>
        </xdr:cNvPr>
        <xdr:cNvCxnSpPr/>
      </xdr:nvCxnSpPr>
      <xdr:spPr>
        <a:xfrm>
          <a:off x="6987886" y="3567545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19050</xdr:colOff>
      <xdr:row>7</xdr:row>
      <xdr:rowOff>466724</xdr:rowOff>
    </xdr:to>
    <xdr:cxnSp macro="">
      <xdr:nvCxnSpPr>
        <xdr:cNvPr id="198" name="Conector recto 197">
          <a:extLst>
            <a:ext uri="{FF2B5EF4-FFF2-40B4-BE49-F238E27FC236}">
              <a16:creationId xmlns:a16="http://schemas.microsoft.com/office/drawing/2014/main" id="{F8BB2C13-6D31-42F8-A070-A07B10E74117}"/>
            </a:ext>
          </a:extLst>
        </xdr:cNvPr>
        <xdr:cNvCxnSpPr/>
      </xdr:nvCxnSpPr>
      <xdr:spPr>
        <a:xfrm>
          <a:off x="7732568" y="3558886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7</xdr:row>
      <xdr:rowOff>242455</xdr:rowOff>
    </xdr:from>
    <xdr:to>
      <xdr:col>12</xdr:col>
      <xdr:colOff>337703</xdr:colOff>
      <xdr:row>7</xdr:row>
      <xdr:rowOff>435553</xdr:rowOff>
    </xdr:to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AC2F392C-90D2-4114-A120-FCBEE272A6C9}"/>
            </a:ext>
          </a:extLst>
        </xdr:cNvPr>
        <xdr:cNvSpPr txBox="1"/>
      </xdr:nvSpPr>
      <xdr:spPr>
        <a:xfrm>
          <a:off x="7741227" y="3801341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12</xdr:col>
      <xdr:colOff>381000</xdr:colOff>
      <xdr:row>7</xdr:row>
      <xdr:rowOff>34637</xdr:rowOff>
    </xdr:from>
    <xdr:to>
      <xdr:col>12</xdr:col>
      <xdr:colOff>718706</xdr:colOff>
      <xdr:row>7</xdr:row>
      <xdr:rowOff>225139</xdr:rowOff>
    </xdr:to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D7CD7F40-6CB9-4B7B-95E6-5E2965DE636A}"/>
            </a:ext>
          </a:extLst>
        </xdr:cNvPr>
        <xdr:cNvSpPr txBox="1"/>
      </xdr:nvSpPr>
      <xdr:spPr>
        <a:xfrm>
          <a:off x="8113568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19050</xdr:colOff>
      <xdr:row>7</xdr:row>
      <xdr:rowOff>466724</xdr:rowOff>
    </xdr:to>
    <xdr:cxnSp macro="">
      <xdr:nvCxnSpPr>
        <xdr:cNvPr id="213" name="Conector recto 212">
          <a:extLst>
            <a:ext uri="{FF2B5EF4-FFF2-40B4-BE49-F238E27FC236}">
              <a16:creationId xmlns:a16="http://schemas.microsoft.com/office/drawing/2014/main" id="{D06FE3E0-B142-4899-B342-FDB817CAC780}"/>
            </a:ext>
          </a:extLst>
        </xdr:cNvPr>
        <xdr:cNvCxnSpPr/>
      </xdr:nvCxnSpPr>
      <xdr:spPr>
        <a:xfrm>
          <a:off x="5472545" y="3558886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19050</xdr:colOff>
      <xdr:row>10</xdr:row>
      <xdr:rowOff>466724</xdr:rowOff>
    </xdr:to>
    <xdr:cxnSp macro="">
      <xdr:nvCxnSpPr>
        <xdr:cNvPr id="214" name="Conector recto 213">
          <a:extLst>
            <a:ext uri="{FF2B5EF4-FFF2-40B4-BE49-F238E27FC236}">
              <a16:creationId xmlns:a16="http://schemas.microsoft.com/office/drawing/2014/main" id="{A243967B-C48C-47BC-9F0B-7F87C7F69BDE}"/>
            </a:ext>
          </a:extLst>
        </xdr:cNvPr>
        <xdr:cNvCxnSpPr/>
      </xdr:nvCxnSpPr>
      <xdr:spPr>
        <a:xfrm>
          <a:off x="6225886" y="4961659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415636</xdr:colOff>
      <xdr:row>7</xdr:row>
      <xdr:rowOff>17317</xdr:rowOff>
    </xdr:from>
    <xdr:to>
      <xdr:col>13</xdr:col>
      <xdr:colOff>1</xdr:colOff>
      <xdr:row>7</xdr:row>
      <xdr:rowOff>207819</xdr:rowOff>
    </xdr:to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01FBC641-E09C-4BC1-A298-8322D209D0C5}"/>
            </a:ext>
          </a:extLst>
        </xdr:cNvPr>
        <xdr:cNvSpPr txBox="1"/>
      </xdr:nvSpPr>
      <xdr:spPr>
        <a:xfrm>
          <a:off x="5888181" y="357620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13</xdr:col>
      <xdr:colOff>17318</xdr:colOff>
      <xdr:row>10</xdr:row>
      <xdr:rowOff>233796</xdr:rowOff>
    </xdr:from>
    <xdr:to>
      <xdr:col>13</xdr:col>
      <xdr:colOff>346362</xdr:colOff>
      <xdr:row>10</xdr:row>
      <xdr:rowOff>426894</xdr:rowOff>
    </xdr:to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id="{76C41AB0-A014-491A-BDAF-12B11E999E80}"/>
            </a:ext>
          </a:extLst>
        </xdr:cNvPr>
        <xdr:cNvSpPr txBox="1"/>
      </xdr:nvSpPr>
      <xdr:spPr>
        <a:xfrm>
          <a:off x="6243204" y="519545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13</xdr:col>
      <xdr:colOff>372341</xdr:colOff>
      <xdr:row>10</xdr:row>
      <xdr:rowOff>17318</xdr:rowOff>
    </xdr:from>
    <xdr:to>
      <xdr:col>13</xdr:col>
      <xdr:colOff>710047</xdr:colOff>
      <xdr:row>10</xdr:row>
      <xdr:rowOff>207820</xdr:rowOff>
    </xdr:to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90FC41E1-D25A-473F-88DA-EA85564A9F5A}"/>
            </a:ext>
          </a:extLst>
        </xdr:cNvPr>
        <xdr:cNvSpPr txBox="1"/>
      </xdr:nvSpPr>
      <xdr:spPr>
        <a:xfrm>
          <a:off x="6598227" y="4978977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13</xdr:col>
      <xdr:colOff>363682</xdr:colOff>
      <xdr:row>7</xdr:row>
      <xdr:rowOff>17318</xdr:rowOff>
    </xdr:from>
    <xdr:to>
      <xdr:col>13</xdr:col>
      <xdr:colOff>701388</xdr:colOff>
      <xdr:row>7</xdr:row>
      <xdr:rowOff>207820</xdr:rowOff>
    </xdr:to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id="{4F8F038C-C06D-4FC5-A0B8-C47818EF67FF}"/>
            </a:ext>
          </a:extLst>
        </xdr:cNvPr>
        <xdr:cNvSpPr txBox="1"/>
      </xdr:nvSpPr>
      <xdr:spPr>
        <a:xfrm>
          <a:off x="6589568" y="3576204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-7</a:t>
          </a:r>
        </a:p>
      </xdr:txBody>
    </xdr:sp>
    <xdr:clientData/>
  </xdr:twoCellAnchor>
  <xdr:twoCellAnchor>
    <xdr:from>
      <xdr:col>13</xdr:col>
      <xdr:colOff>31175</xdr:colOff>
      <xdr:row>7</xdr:row>
      <xdr:rowOff>256309</xdr:rowOff>
    </xdr:from>
    <xdr:to>
      <xdr:col>13</xdr:col>
      <xdr:colOff>360219</xdr:colOff>
      <xdr:row>7</xdr:row>
      <xdr:rowOff>449407</xdr:rowOff>
    </xdr:to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id="{72B45BDA-4D7F-448F-85EF-2681E609707D}"/>
            </a:ext>
          </a:extLst>
        </xdr:cNvPr>
        <xdr:cNvSpPr txBox="1"/>
      </xdr:nvSpPr>
      <xdr:spPr>
        <a:xfrm>
          <a:off x="6257061" y="381519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13</xdr:col>
      <xdr:colOff>363682</xdr:colOff>
      <xdr:row>9</xdr:row>
      <xdr:rowOff>17318</xdr:rowOff>
    </xdr:from>
    <xdr:to>
      <xdr:col>13</xdr:col>
      <xdr:colOff>701388</xdr:colOff>
      <xdr:row>9</xdr:row>
      <xdr:rowOff>207820</xdr:rowOff>
    </xdr:to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EE54DB98-38E4-4848-8EAD-0146CBFFA9C2}"/>
            </a:ext>
          </a:extLst>
        </xdr:cNvPr>
        <xdr:cNvSpPr txBox="1"/>
      </xdr:nvSpPr>
      <xdr:spPr>
        <a:xfrm>
          <a:off x="6589568" y="4511386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13</xdr:col>
      <xdr:colOff>31175</xdr:colOff>
      <xdr:row>9</xdr:row>
      <xdr:rowOff>256309</xdr:rowOff>
    </xdr:from>
    <xdr:to>
      <xdr:col>13</xdr:col>
      <xdr:colOff>360219</xdr:colOff>
      <xdr:row>9</xdr:row>
      <xdr:rowOff>449407</xdr:rowOff>
    </xdr:to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id="{CD0CB400-48E6-4F83-8C6A-678C945E4F01}"/>
            </a:ext>
          </a:extLst>
        </xdr:cNvPr>
        <xdr:cNvSpPr txBox="1"/>
      </xdr:nvSpPr>
      <xdr:spPr>
        <a:xfrm>
          <a:off x="6257061" y="47503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-2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19049</xdr:colOff>
      <xdr:row>7</xdr:row>
      <xdr:rowOff>466724</xdr:rowOff>
    </xdr:to>
    <xdr:cxnSp macro="">
      <xdr:nvCxnSpPr>
        <xdr:cNvPr id="229" name="Conector recto 228">
          <a:extLst>
            <a:ext uri="{FF2B5EF4-FFF2-40B4-BE49-F238E27FC236}">
              <a16:creationId xmlns:a16="http://schemas.microsoft.com/office/drawing/2014/main" id="{8252FF6C-81A4-4078-B02F-2C856FC3F98E}"/>
            </a:ext>
          </a:extLst>
        </xdr:cNvPr>
        <xdr:cNvCxnSpPr/>
      </xdr:nvCxnSpPr>
      <xdr:spPr>
        <a:xfrm>
          <a:off x="11499273" y="3558886"/>
          <a:ext cx="66848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372341</xdr:colOff>
      <xdr:row>7</xdr:row>
      <xdr:rowOff>34637</xdr:rowOff>
    </xdr:from>
    <xdr:to>
      <xdr:col>14</xdr:col>
      <xdr:colOff>710047</xdr:colOff>
      <xdr:row>7</xdr:row>
      <xdr:rowOff>225139</xdr:rowOff>
    </xdr:to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id="{8B258F98-9E31-4981-984E-A20F799A0321}"/>
            </a:ext>
          </a:extLst>
        </xdr:cNvPr>
        <xdr:cNvSpPr txBox="1"/>
      </xdr:nvSpPr>
      <xdr:spPr>
        <a:xfrm>
          <a:off x="11871614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14</xdr:col>
      <xdr:colOff>43296</xdr:colOff>
      <xdr:row>7</xdr:row>
      <xdr:rowOff>242455</xdr:rowOff>
    </xdr:from>
    <xdr:to>
      <xdr:col>14</xdr:col>
      <xdr:colOff>381002</xdr:colOff>
      <xdr:row>7</xdr:row>
      <xdr:rowOff>432957</xdr:rowOff>
    </xdr:to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5C734B12-3F83-41F6-8B33-7EC6F338A555}"/>
            </a:ext>
          </a:extLst>
        </xdr:cNvPr>
        <xdr:cNvSpPr txBox="1"/>
      </xdr:nvSpPr>
      <xdr:spPr>
        <a:xfrm>
          <a:off x="11542569" y="3801341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15</xdr:col>
      <xdr:colOff>389659</xdr:colOff>
      <xdr:row>10</xdr:row>
      <xdr:rowOff>34636</xdr:rowOff>
    </xdr:from>
    <xdr:to>
      <xdr:col>15</xdr:col>
      <xdr:colOff>727365</xdr:colOff>
      <xdr:row>10</xdr:row>
      <xdr:rowOff>225138</xdr:rowOff>
    </xdr:to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id="{3F561E1C-AB3C-41AA-802F-F5F5B5073C4E}"/>
            </a:ext>
          </a:extLst>
        </xdr:cNvPr>
        <xdr:cNvSpPr txBox="1"/>
      </xdr:nvSpPr>
      <xdr:spPr>
        <a:xfrm>
          <a:off x="12642273" y="4996295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15</xdr:col>
      <xdr:colOff>22513</xdr:colOff>
      <xdr:row>10</xdr:row>
      <xdr:rowOff>238991</xdr:rowOff>
    </xdr:from>
    <xdr:to>
      <xdr:col>15</xdr:col>
      <xdr:colOff>351557</xdr:colOff>
      <xdr:row>10</xdr:row>
      <xdr:rowOff>432089</xdr:rowOff>
    </xdr:to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id="{8DE049D1-11AD-4B56-B6E1-4A499AF0F5FC}"/>
            </a:ext>
          </a:extLst>
        </xdr:cNvPr>
        <xdr:cNvSpPr txBox="1"/>
      </xdr:nvSpPr>
      <xdr:spPr>
        <a:xfrm>
          <a:off x="12275127" y="5200650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19049</xdr:colOff>
      <xdr:row>7</xdr:row>
      <xdr:rowOff>466724</xdr:rowOff>
    </xdr:to>
    <xdr:cxnSp macro="">
      <xdr:nvCxnSpPr>
        <xdr:cNvPr id="236" name="Conector recto 235">
          <a:extLst>
            <a:ext uri="{FF2B5EF4-FFF2-40B4-BE49-F238E27FC236}">
              <a16:creationId xmlns:a16="http://schemas.microsoft.com/office/drawing/2014/main" id="{577B084E-319C-46B5-A6DD-525B5C394344}"/>
            </a:ext>
          </a:extLst>
        </xdr:cNvPr>
        <xdr:cNvCxnSpPr/>
      </xdr:nvCxnSpPr>
      <xdr:spPr>
        <a:xfrm>
          <a:off x="11499273" y="3558886"/>
          <a:ext cx="772390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372341</xdr:colOff>
      <xdr:row>7</xdr:row>
      <xdr:rowOff>34637</xdr:rowOff>
    </xdr:from>
    <xdr:to>
      <xdr:col>16</xdr:col>
      <xdr:colOff>710047</xdr:colOff>
      <xdr:row>7</xdr:row>
      <xdr:rowOff>225139</xdr:rowOff>
    </xdr:to>
    <xdr:sp macro="" textlink="">
      <xdr:nvSpPr>
        <xdr:cNvPr id="237" name="CuadroTexto 236">
          <a:extLst>
            <a:ext uri="{FF2B5EF4-FFF2-40B4-BE49-F238E27FC236}">
              <a16:creationId xmlns:a16="http://schemas.microsoft.com/office/drawing/2014/main" id="{2E2A4556-D7B8-4742-854C-79F4F4352B4F}"/>
            </a:ext>
          </a:extLst>
        </xdr:cNvPr>
        <xdr:cNvSpPr txBox="1"/>
      </xdr:nvSpPr>
      <xdr:spPr>
        <a:xfrm>
          <a:off x="11871614" y="359352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16</xdr:col>
      <xdr:colOff>43296</xdr:colOff>
      <xdr:row>7</xdr:row>
      <xdr:rowOff>242455</xdr:rowOff>
    </xdr:from>
    <xdr:to>
      <xdr:col>16</xdr:col>
      <xdr:colOff>381002</xdr:colOff>
      <xdr:row>7</xdr:row>
      <xdr:rowOff>432957</xdr:rowOff>
    </xdr:to>
    <xdr:sp macro="" textlink="">
      <xdr:nvSpPr>
        <xdr:cNvPr id="238" name="CuadroTexto 237">
          <a:extLst>
            <a:ext uri="{FF2B5EF4-FFF2-40B4-BE49-F238E27FC236}">
              <a16:creationId xmlns:a16="http://schemas.microsoft.com/office/drawing/2014/main" id="{3DA14EDD-0F42-444E-89DD-2912FA30911D}"/>
            </a:ext>
          </a:extLst>
        </xdr:cNvPr>
        <xdr:cNvSpPr txBox="1"/>
      </xdr:nvSpPr>
      <xdr:spPr>
        <a:xfrm>
          <a:off x="11542569" y="3801341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+3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19050</xdr:colOff>
      <xdr:row>7</xdr:row>
      <xdr:rowOff>466724</xdr:rowOff>
    </xdr:to>
    <xdr:cxnSp macro="">
      <xdr:nvCxnSpPr>
        <xdr:cNvPr id="240" name="Conector recto 239">
          <a:extLst>
            <a:ext uri="{FF2B5EF4-FFF2-40B4-BE49-F238E27FC236}">
              <a16:creationId xmlns:a16="http://schemas.microsoft.com/office/drawing/2014/main" id="{480CD64E-6C6F-4FFE-A5C6-BF2405EDF684}"/>
            </a:ext>
          </a:extLst>
        </xdr:cNvPr>
        <xdr:cNvCxnSpPr/>
      </xdr:nvCxnSpPr>
      <xdr:spPr>
        <a:xfrm>
          <a:off x="5472545" y="3558886"/>
          <a:ext cx="772391" cy="466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415636</xdr:colOff>
      <xdr:row>7</xdr:row>
      <xdr:rowOff>17317</xdr:rowOff>
    </xdr:from>
    <xdr:to>
      <xdr:col>17</xdr:col>
      <xdr:colOff>1</xdr:colOff>
      <xdr:row>7</xdr:row>
      <xdr:rowOff>207819</xdr:rowOff>
    </xdr:to>
    <xdr:sp macro="" textlink="">
      <xdr:nvSpPr>
        <xdr:cNvPr id="242" name="CuadroTexto 241">
          <a:extLst>
            <a:ext uri="{FF2B5EF4-FFF2-40B4-BE49-F238E27FC236}">
              <a16:creationId xmlns:a16="http://schemas.microsoft.com/office/drawing/2014/main" id="{B7B9C5EC-66BA-430B-B43A-0BCF4EA6EFE0}"/>
            </a:ext>
          </a:extLst>
        </xdr:cNvPr>
        <xdr:cNvSpPr txBox="1"/>
      </xdr:nvSpPr>
      <xdr:spPr>
        <a:xfrm>
          <a:off x="5888181" y="3576203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+2</a:t>
          </a:r>
        </a:p>
      </xdr:txBody>
    </xdr:sp>
    <xdr:clientData/>
  </xdr:twoCellAnchor>
  <xdr:twoCellAnchor>
    <xdr:from>
      <xdr:col>17</xdr:col>
      <xdr:colOff>363682</xdr:colOff>
      <xdr:row>7</xdr:row>
      <xdr:rowOff>17318</xdr:rowOff>
    </xdr:from>
    <xdr:to>
      <xdr:col>17</xdr:col>
      <xdr:colOff>701388</xdr:colOff>
      <xdr:row>7</xdr:row>
      <xdr:rowOff>207820</xdr:rowOff>
    </xdr:to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5DBAF88F-A781-407F-B47E-F47A6A93A326}"/>
            </a:ext>
          </a:extLst>
        </xdr:cNvPr>
        <xdr:cNvSpPr txBox="1"/>
      </xdr:nvSpPr>
      <xdr:spPr>
        <a:xfrm>
          <a:off x="6589568" y="3576204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-7</a:t>
          </a:r>
        </a:p>
      </xdr:txBody>
    </xdr:sp>
    <xdr:clientData/>
  </xdr:twoCellAnchor>
  <xdr:twoCellAnchor>
    <xdr:from>
      <xdr:col>17</xdr:col>
      <xdr:colOff>31175</xdr:colOff>
      <xdr:row>7</xdr:row>
      <xdr:rowOff>256309</xdr:rowOff>
    </xdr:from>
    <xdr:to>
      <xdr:col>17</xdr:col>
      <xdr:colOff>360219</xdr:colOff>
      <xdr:row>7</xdr:row>
      <xdr:rowOff>449407</xdr:rowOff>
    </xdr:to>
    <xdr:sp macro="" textlink="">
      <xdr:nvSpPr>
        <xdr:cNvPr id="246" name="CuadroTexto 245">
          <a:extLst>
            <a:ext uri="{FF2B5EF4-FFF2-40B4-BE49-F238E27FC236}">
              <a16:creationId xmlns:a16="http://schemas.microsoft.com/office/drawing/2014/main" id="{DFCEE6AD-9E02-4ADC-9034-11BD392B9E83}"/>
            </a:ext>
          </a:extLst>
        </xdr:cNvPr>
        <xdr:cNvSpPr txBox="1"/>
      </xdr:nvSpPr>
      <xdr:spPr>
        <a:xfrm>
          <a:off x="6257061" y="3815195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-4</a:t>
          </a:r>
        </a:p>
      </xdr:txBody>
    </xdr:sp>
    <xdr:clientData/>
  </xdr:twoCellAnchor>
  <xdr:twoCellAnchor>
    <xdr:from>
      <xdr:col>17</xdr:col>
      <xdr:colOff>9525</xdr:colOff>
      <xdr:row>9</xdr:row>
      <xdr:rowOff>19051</xdr:rowOff>
    </xdr:from>
    <xdr:to>
      <xdr:col>18</xdr:col>
      <xdr:colOff>0</xdr:colOff>
      <xdr:row>10</xdr:row>
      <xdr:rowOff>0</xdr:rowOff>
    </xdr:to>
    <xdr:cxnSp macro="">
      <xdr:nvCxnSpPr>
        <xdr:cNvPr id="247" name="Conector recto 246">
          <a:extLst>
            <a:ext uri="{FF2B5EF4-FFF2-40B4-BE49-F238E27FC236}">
              <a16:creationId xmlns:a16="http://schemas.microsoft.com/office/drawing/2014/main" id="{FAB3B40F-FEDE-4613-893B-72976E0B970A}"/>
            </a:ext>
          </a:extLst>
        </xdr:cNvPr>
        <xdr:cNvCxnSpPr/>
      </xdr:nvCxnSpPr>
      <xdr:spPr>
        <a:xfrm>
          <a:off x="6235411" y="4513119"/>
          <a:ext cx="743816" cy="4485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363682</xdr:colOff>
      <xdr:row>9</xdr:row>
      <xdr:rowOff>17318</xdr:rowOff>
    </xdr:from>
    <xdr:to>
      <xdr:col>17</xdr:col>
      <xdr:colOff>701388</xdr:colOff>
      <xdr:row>9</xdr:row>
      <xdr:rowOff>207820</xdr:rowOff>
    </xdr:to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E12CD6D0-FE7A-49E7-A501-65E5795E4D3B}"/>
            </a:ext>
          </a:extLst>
        </xdr:cNvPr>
        <xdr:cNvSpPr txBox="1"/>
      </xdr:nvSpPr>
      <xdr:spPr>
        <a:xfrm>
          <a:off x="6589568" y="4511386"/>
          <a:ext cx="337706" cy="190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-3</a:t>
          </a:r>
        </a:p>
      </xdr:txBody>
    </xdr:sp>
    <xdr:clientData/>
  </xdr:twoCellAnchor>
  <xdr:twoCellAnchor>
    <xdr:from>
      <xdr:col>17</xdr:col>
      <xdr:colOff>31175</xdr:colOff>
      <xdr:row>9</xdr:row>
      <xdr:rowOff>256309</xdr:rowOff>
    </xdr:from>
    <xdr:to>
      <xdr:col>17</xdr:col>
      <xdr:colOff>360219</xdr:colOff>
      <xdr:row>9</xdr:row>
      <xdr:rowOff>449407</xdr:rowOff>
    </xdr:to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394C0A8F-D811-4609-BD55-43047035FAE7}"/>
            </a:ext>
          </a:extLst>
        </xdr:cNvPr>
        <xdr:cNvSpPr txBox="1"/>
      </xdr:nvSpPr>
      <xdr:spPr>
        <a:xfrm>
          <a:off x="6257061" y="4750377"/>
          <a:ext cx="329044" cy="1930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-2</a:t>
          </a:r>
        </a:p>
      </xdr:txBody>
    </xdr:sp>
    <xdr:clientData/>
  </xdr:twoCellAnchor>
  <xdr:twoCellAnchor editAs="oneCell">
    <xdr:from>
      <xdr:col>3</xdr:col>
      <xdr:colOff>173182</xdr:colOff>
      <xdr:row>2</xdr:row>
      <xdr:rowOff>129886</xdr:rowOff>
    </xdr:from>
    <xdr:to>
      <xdr:col>3</xdr:col>
      <xdr:colOff>1558637</xdr:colOff>
      <xdr:row>2</xdr:row>
      <xdr:rowOff>701386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id="{ACEA90D4-57D8-41A2-B781-6EF681AE7E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932" y="710045"/>
          <a:ext cx="1385455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9525</xdr:rowOff>
    </xdr:from>
    <xdr:to>
      <xdr:col>4</xdr:col>
      <xdr:colOff>9525</xdr:colOff>
      <xdr:row>5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B941E6B-1162-467F-BF61-A4E08F297F3F}"/>
            </a:ext>
          </a:extLst>
        </xdr:cNvPr>
        <xdr:cNvCxnSpPr/>
      </xdr:nvCxnSpPr>
      <xdr:spPr>
        <a:xfrm flipV="1">
          <a:off x="1809750" y="914400"/>
          <a:ext cx="2162175" cy="22193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823912</xdr:colOff>
      <xdr:row>4</xdr:row>
      <xdr:rowOff>2157412</xdr:rowOff>
    </xdr:from>
    <xdr:to>
      <xdr:col>3</xdr:col>
      <xdr:colOff>1738312</xdr:colOff>
      <xdr:row>4</xdr:row>
      <xdr:rowOff>2447925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91E43CB-C692-4D1A-8D15-C58214A1D5B6}"/>
            </a:ext>
          </a:extLst>
        </xdr:cNvPr>
        <xdr:cNvSpPr txBox="1"/>
      </xdr:nvSpPr>
      <xdr:spPr>
        <a:xfrm>
          <a:off x="2633662" y="3062287"/>
          <a:ext cx="914400" cy="6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Importancia</a:t>
          </a:r>
        </a:p>
      </xdr:txBody>
    </xdr:sp>
    <xdr:clientData/>
  </xdr:twoCellAnchor>
  <xdr:twoCellAnchor>
    <xdr:from>
      <xdr:col>3</xdr:col>
      <xdr:colOff>447675</xdr:colOff>
      <xdr:row>4</xdr:row>
      <xdr:rowOff>228600</xdr:rowOff>
    </xdr:from>
    <xdr:to>
      <xdr:col>3</xdr:col>
      <xdr:colOff>1323975</xdr:colOff>
      <xdr:row>4</xdr:row>
      <xdr:rowOff>695325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67DFD4-665D-4E62-A85C-B15584166804}"/>
            </a:ext>
          </a:extLst>
        </xdr:cNvPr>
        <xdr:cNvSpPr txBox="1"/>
      </xdr:nvSpPr>
      <xdr:spPr>
        <a:xfrm>
          <a:off x="2257425" y="1133475"/>
          <a:ext cx="8763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Magnitud</a:t>
          </a:r>
        </a:p>
        <a:p>
          <a:endParaRPr lang="es-CO" sz="1100"/>
        </a:p>
      </xdr:txBody>
    </xdr:sp>
    <xdr:clientData/>
  </xdr:twoCellAnchor>
  <xdr:twoCellAnchor>
    <xdr:from>
      <xdr:col>3</xdr:col>
      <xdr:colOff>1212273</xdr:colOff>
      <xdr:row>4</xdr:row>
      <xdr:rowOff>1541318</xdr:rowOff>
    </xdr:from>
    <xdr:to>
      <xdr:col>4</xdr:col>
      <xdr:colOff>25977</xdr:colOff>
      <xdr:row>4</xdr:row>
      <xdr:rowOff>2008043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CA790B8C-57D2-44B3-942B-04F53B7995CB}"/>
            </a:ext>
          </a:extLst>
        </xdr:cNvPr>
        <xdr:cNvSpPr txBox="1"/>
      </xdr:nvSpPr>
      <xdr:spPr>
        <a:xfrm>
          <a:off x="3022023" y="2446193"/>
          <a:ext cx="966354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Importancia</a:t>
          </a:r>
        </a:p>
      </xdr:txBody>
    </xdr:sp>
    <xdr:clientData/>
  </xdr:twoCellAnchor>
  <xdr:twoCellAnchor editAs="oneCell">
    <xdr:from>
      <xdr:col>3</xdr:col>
      <xdr:colOff>173182</xdr:colOff>
      <xdr:row>1</xdr:row>
      <xdr:rowOff>129886</xdr:rowOff>
    </xdr:from>
    <xdr:to>
      <xdr:col>3</xdr:col>
      <xdr:colOff>1558637</xdr:colOff>
      <xdr:row>1</xdr:row>
      <xdr:rowOff>646834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A0D1B09-DB06-4A4B-8DFC-6811C2334C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932" y="520411"/>
          <a:ext cx="1385455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E68E-58F0-4173-8CCA-C9F1898F943F}">
  <dimension ref="C2:U16"/>
  <sheetViews>
    <sheetView showGridLines="0" showRowColHeaders="0" topLeftCell="A7" zoomScale="90" zoomScaleNormal="90" workbookViewId="0">
      <selection activeCell="A13" sqref="A13"/>
    </sheetView>
  </sheetViews>
  <sheetFormatPr baseColWidth="10" defaultRowHeight="15" x14ac:dyDescent="0.25"/>
  <cols>
    <col min="2" max="2" width="11.42578125" customWidth="1"/>
    <col min="3" max="3" width="4.28515625" customWidth="1"/>
    <col min="4" max="4" width="32.28515625" bestFit="1" customWidth="1"/>
    <col min="5" max="18" width="11.28515625" customWidth="1"/>
    <col min="19" max="21" width="15.7109375" customWidth="1"/>
  </cols>
  <sheetData>
    <row r="2" spans="3:21" ht="15.75" thickBot="1" x14ac:dyDescent="0.3"/>
    <row r="3" spans="3:21" ht="63.75" customHeight="1" thickBot="1" x14ac:dyDescent="0.35">
      <c r="D3" s="30" t="s">
        <v>27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3:21" ht="15.75" thickBot="1" x14ac:dyDescent="0.3"/>
    <row r="5" spans="3:21" ht="15.75" thickBot="1" x14ac:dyDescent="0.3">
      <c r="D5" s="1" t="s">
        <v>0</v>
      </c>
    </row>
    <row r="6" spans="3:21" ht="174.75" customHeight="1" thickBot="1" x14ac:dyDescent="0.3">
      <c r="C6" s="2" t="s">
        <v>1</v>
      </c>
      <c r="D6" s="3"/>
      <c r="E6" s="15" t="s">
        <v>10</v>
      </c>
      <c r="F6" s="15" t="s">
        <v>16</v>
      </c>
      <c r="G6" s="15" t="s">
        <v>11</v>
      </c>
      <c r="H6" s="15" t="s">
        <v>12</v>
      </c>
      <c r="I6" s="16" t="s">
        <v>13</v>
      </c>
      <c r="J6" s="15" t="s">
        <v>14</v>
      </c>
      <c r="K6" s="15" t="s">
        <v>15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4" t="s">
        <v>2</v>
      </c>
      <c r="T6" s="4" t="s">
        <v>3</v>
      </c>
      <c r="U6" s="5" t="s">
        <v>4</v>
      </c>
    </row>
    <row r="7" spans="3:21" ht="36.950000000000003" customHeight="1" x14ac:dyDescent="0.25">
      <c r="D7" s="6" t="s">
        <v>5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7">
        <v>0</v>
      </c>
      <c r="T7" s="17">
        <v>1</v>
      </c>
      <c r="U7" s="20"/>
    </row>
    <row r="8" spans="3:21" ht="36.950000000000003" customHeight="1" x14ac:dyDescent="0.25">
      <c r="D8" s="6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28</v>
      </c>
      <c r="S8" s="17">
        <v>6</v>
      </c>
      <c r="T8" s="17">
        <v>7</v>
      </c>
      <c r="U8" s="20"/>
    </row>
    <row r="9" spans="3:21" ht="36.950000000000003" customHeight="1" x14ac:dyDescent="0.25">
      <c r="D9" s="6" t="s">
        <v>24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7">
        <v>0</v>
      </c>
      <c r="T9" s="17">
        <v>1</v>
      </c>
      <c r="U9" s="20"/>
    </row>
    <row r="10" spans="3:21" ht="36.950000000000003" customHeight="1" x14ac:dyDescent="0.25">
      <c r="D10" s="6" t="s">
        <v>25</v>
      </c>
      <c r="E10" s="9"/>
      <c r="F10" s="9"/>
      <c r="G10" s="9"/>
      <c r="H10" s="8"/>
      <c r="I10" s="9"/>
      <c r="J10" s="9"/>
      <c r="K10" s="9"/>
      <c r="L10" s="8"/>
      <c r="M10" s="9"/>
      <c r="N10" s="8"/>
      <c r="O10" s="9"/>
      <c r="P10" s="9"/>
      <c r="Q10" s="9"/>
      <c r="R10" s="8"/>
      <c r="S10" s="17">
        <v>0</v>
      </c>
      <c r="T10" s="17">
        <v>4</v>
      </c>
      <c r="U10" s="20"/>
    </row>
    <row r="11" spans="3:21" ht="36.950000000000003" customHeight="1" x14ac:dyDescent="0.25">
      <c r="D11" s="6" t="s">
        <v>26</v>
      </c>
      <c r="E11" s="9"/>
      <c r="F11" s="9"/>
      <c r="G11" s="9"/>
      <c r="H11" s="9"/>
      <c r="I11" s="9"/>
      <c r="J11" s="9"/>
      <c r="K11" s="12"/>
      <c r="L11" s="12"/>
      <c r="M11" s="12"/>
      <c r="N11" s="9"/>
      <c r="O11" s="12"/>
      <c r="P11" s="12"/>
      <c r="Q11" s="12"/>
      <c r="R11" s="9"/>
      <c r="S11" s="17">
        <v>0</v>
      </c>
      <c r="T11" s="17">
        <v>3</v>
      </c>
      <c r="U11" s="21"/>
    </row>
    <row r="12" spans="3:21" ht="36.950000000000003" customHeight="1" x14ac:dyDescent="0.25">
      <c r="D12" s="6" t="s">
        <v>6</v>
      </c>
      <c r="E12" s="9"/>
      <c r="F12" s="9"/>
      <c r="G12" s="9"/>
      <c r="H12" s="9"/>
      <c r="I12" s="8"/>
      <c r="J12" s="9"/>
      <c r="K12" s="12"/>
      <c r="L12" s="8"/>
      <c r="M12" s="12"/>
      <c r="N12" s="9"/>
      <c r="O12" s="12"/>
      <c r="P12" s="12"/>
      <c r="Q12" s="12"/>
      <c r="R12" s="9"/>
      <c r="S12" s="17">
        <v>0</v>
      </c>
      <c r="T12" s="17">
        <v>2</v>
      </c>
      <c r="U12" s="21"/>
    </row>
    <row r="13" spans="3:21" ht="30" customHeight="1" x14ac:dyDescent="0.25">
      <c r="D13" s="10" t="s">
        <v>2</v>
      </c>
      <c r="E13" s="17">
        <v>1</v>
      </c>
      <c r="F13" s="17">
        <v>1</v>
      </c>
      <c r="G13" s="17">
        <v>1</v>
      </c>
      <c r="H13" s="17">
        <v>0</v>
      </c>
      <c r="I13" s="17">
        <v>0</v>
      </c>
      <c r="J13" s="17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1</v>
      </c>
      <c r="R13" s="18">
        <v>0</v>
      </c>
      <c r="S13" s="27" t="s">
        <v>8</v>
      </c>
      <c r="T13" s="28"/>
      <c r="U13" s="29"/>
    </row>
    <row r="14" spans="3:21" ht="30" customHeight="1" x14ac:dyDescent="0.25">
      <c r="D14" s="10" t="s">
        <v>3</v>
      </c>
      <c r="E14" s="17">
        <v>1</v>
      </c>
      <c r="F14" s="17">
        <v>0</v>
      </c>
      <c r="G14" s="17">
        <v>0</v>
      </c>
      <c r="H14" s="17">
        <v>3</v>
      </c>
      <c r="I14" s="17">
        <v>3</v>
      </c>
      <c r="J14" s="17">
        <v>1</v>
      </c>
      <c r="K14" s="17">
        <v>1</v>
      </c>
      <c r="L14" s="17">
        <v>3</v>
      </c>
      <c r="M14" s="17">
        <v>1</v>
      </c>
      <c r="N14" s="17">
        <v>3</v>
      </c>
      <c r="O14" s="17">
        <v>0</v>
      </c>
      <c r="P14" s="17">
        <v>1</v>
      </c>
      <c r="Q14" s="17">
        <v>0</v>
      </c>
      <c r="R14" s="17">
        <v>2</v>
      </c>
      <c r="S14" s="11"/>
      <c r="T14" s="11"/>
      <c r="U14" s="20"/>
    </row>
    <row r="15" spans="3:21" ht="30" customHeight="1" thickBot="1" x14ac:dyDescent="0.3">
      <c r="D15" s="13" t="s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4"/>
      <c r="T15" s="19"/>
      <c r="U15" s="22"/>
    </row>
    <row r="16" spans="3:21" ht="15.75" thickTop="1" x14ac:dyDescent="0.25"/>
  </sheetData>
  <mergeCells count="2">
    <mergeCell ref="S13:U13"/>
    <mergeCell ref="D3:U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9AE4-5CAD-40E8-926D-2BBE32BA8C9D}">
  <dimension ref="C1:U15"/>
  <sheetViews>
    <sheetView showGridLines="0" tabSelected="1" topLeftCell="B3" zoomScale="110" zoomScaleNormal="110" workbookViewId="0">
      <selection activeCell="B3" sqref="B3"/>
    </sheetView>
  </sheetViews>
  <sheetFormatPr baseColWidth="10" defaultRowHeight="15" x14ac:dyDescent="0.25"/>
  <cols>
    <col min="2" max="2" width="11.42578125" customWidth="1"/>
    <col min="3" max="3" width="4.28515625" customWidth="1"/>
    <col min="4" max="4" width="32.28515625" bestFit="1" customWidth="1"/>
    <col min="5" max="18" width="11.28515625" customWidth="1"/>
    <col min="19" max="21" width="15.7109375" customWidth="1"/>
  </cols>
  <sheetData>
    <row r="1" spans="3:21" ht="15.75" thickBot="1" x14ac:dyDescent="0.3"/>
    <row r="2" spans="3:21" ht="58.5" customHeight="1" thickBot="1" x14ac:dyDescent="0.35">
      <c r="D2" s="30" t="s">
        <v>27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3:21" ht="15.75" thickBot="1" x14ac:dyDescent="0.3"/>
    <row r="4" spans="3:21" ht="15.75" thickBot="1" x14ac:dyDescent="0.3">
      <c r="D4" s="1" t="s">
        <v>0</v>
      </c>
    </row>
    <row r="5" spans="3:21" ht="174.75" customHeight="1" thickBot="1" x14ac:dyDescent="0.3">
      <c r="C5" s="2" t="s">
        <v>1</v>
      </c>
      <c r="D5" s="3"/>
      <c r="E5" s="15" t="s">
        <v>10</v>
      </c>
      <c r="F5" s="15" t="s">
        <v>16</v>
      </c>
      <c r="G5" s="15" t="s">
        <v>11</v>
      </c>
      <c r="H5" s="15" t="s">
        <v>12</v>
      </c>
      <c r="I5" s="16" t="s">
        <v>13</v>
      </c>
      <c r="J5" s="15" t="s">
        <v>14</v>
      </c>
      <c r="K5" s="15" t="s">
        <v>15</v>
      </c>
      <c r="L5" s="15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5" t="s">
        <v>22</v>
      </c>
      <c r="R5" s="15" t="s">
        <v>23</v>
      </c>
      <c r="S5" s="4" t="s">
        <v>2</v>
      </c>
      <c r="T5" s="4" t="s">
        <v>3</v>
      </c>
      <c r="U5" s="5" t="s">
        <v>4</v>
      </c>
    </row>
    <row r="6" spans="3:21" ht="36.950000000000003" customHeight="1" x14ac:dyDescent="0.25">
      <c r="D6" s="6" t="s">
        <v>5</v>
      </c>
      <c r="E6" s="7"/>
      <c r="F6" s="7"/>
      <c r="G6" s="7"/>
      <c r="H6" s="7"/>
      <c r="I6" s="24">
        <f>(-4)*3</f>
        <v>-12</v>
      </c>
      <c r="J6" s="7"/>
      <c r="K6" s="7"/>
      <c r="L6" s="7"/>
      <c r="M6" s="7"/>
      <c r="N6" s="7"/>
      <c r="O6" s="7"/>
      <c r="P6" s="7"/>
      <c r="Q6" s="7"/>
      <c r="R6" s="7"/>
      <c r="S6" s="17">
        <v>0</v>
      </c>
      <c r="T6" s="17">
        <v>1</v>
      </c>
      <c r="U6" s="26">
        <f>SUM(E6:R6)</f>
        <v>-12</v>
      </c>
    </row>
    <row r="7" spans="3:21" ht="36.950000000000003" customHeight="1" x14ac:dyDescent="0.25">
      <c r="D7" s="23" t="s">
        <v>7</v>
      </c>
      <c r="E7" s="24">
        <f>3*2</f>
        <v>6</v>
      </c>
      <c r="F7" s="24">
        <f>3*2</f>
        <v>6</v>
      </c>
      <c r="G7" s="24">
        <f>3*2</f>
        <v>6</v>
      </c>
      <c r="H7" s="24">
        <f>(-4)*(-7)</f>
        <v>28</v>
      </c>
      <c r="I7" s="24">
        <f>(-4)*(-7)</f>
        <v>28</v>
      </c>
      <c r="J7" s="24">
        <f>(-3)*(3)</f>
        <v>-9</v>
      </c>
      <c r="K7" s="24">
        <f>(-4)*(-7)</f>
        <v>28</v>
      </c>
      <c r="L7" s="24">
        <f>(-4)*(-7)</f>
        <v>28</v>
      </c>
      <c r="M7" s="24">
        <f>3*2</f>
        <v>6</v>
      </c>
      <c r="N7" s="24">
        <f>(-4)*(-7)</f>
        <v>28</v>
      </c>
      <c r="O7" s="24">
        <f>3*2</f>
        <v>6</v>
      </c>
      <c r="P7" s="7"/>
      <c r="Q7" s="24">
        <f>3*2</f>
        <v>6</v>
      </c>
      <c r="R7" s="24">
        <f>(-4)*(-7)</f>
        <v>28</v>
      </c>
      <c r="S7" s="17">
        <v>6</v>
      </c>
      <c r="T7" s="17">
        <v>7</v>
      </c>
      <c r="U7" s="26">
        <f t="shared" ref="U7:U11" si="0">SUM(E7:R7)</f>
        <v>195</v>
      </c>
    </row>
    <row r="8" spans="3:21" ht="36.950000000000003" customHeight="1" x14ac:dyDescent="0.25">
      <c r="D8" s="6" t="s">
        <v>24</v>
      </c>
      <c r="E8" s="24">
        <f>(-3)*2</f>
        <v>-6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7">
        <v>0</v>
      </c>
      <c r="T8" s="17">
        <v>1</v>
      </c>
      <c r="U8" s="26">
        <f t="shared" si="0"/>
        <v>-6</v>
      </c>
    </row>
    <row r="9" spans="3:21" ht="36.950000000000003" customHeight="1" x14ac:dyDescent="0.25">
      <c r="D9" s="6" t="s">
        <v>25</v>
      </c>
      <c r="E9" s="7"/>
      <c r="F9" s="7"/>
      <c r="G9" s="7"/>
      <c r="H9" s="24">
        <f>(-3)*(-2)</f>
        <v>6</v>
      </c>
      <c r="I9" s="7"/>
      <c r="J9" s="7"/>
      <c r="K9" s="7"/>
      <c r="L9" s="24">
        <f>(-3)*(-2)</f>
        <v>6</v>
      </c>
      <c r="M9" s="7"/>
      <c r="N9" s="24">
        <f>(-3)*(-2)</f>
        <v>6</v>
      </c>
      <c r="O9" s="7"/>
      <c r="P9" s="7"/>
      <c r="Q9" s="7"/>
      <c r="R9" s="24">
        <f>(-3)*(-2)</f>
        <v>6</v>
      </c>
      <c r="S9" s="17">
        <v>0</v>
      </c>
      <c r="T9" s="17">
        <v>4</v>
      </c>
      <c r="U9" s="26">
        <f t="shared" si="0"/>
        <v>24</v>
      </c>
    </row>
    <row r="10" spans="3:21" ht="36.950000000000003" customHeight="1" x14ac:dyDescent="0.25">
      <c r="D10" s="6" t="s">
        <v>26</v>
      </c>
      <c r="E10" s="7"/>
      <c r="F10" s="7"/>
      <c r="G10" s="7"/>
      <c r="H10" s="24">
        <f>(-3)*(-4)</f>
        <v>12</v>
      </c>
      <c r="I10" s="7"/>
      <c r="J10" s="7"/>
      <c r="K10" s="7"/>
      <c r="L10" s="7"/>
      <c r="M10" s="7"/>
      <c r="N10" s="24">
        <f>(-3)*(-4)</f>
        <v>12</v>
      </c>
      <c r="O10" s="7"/>
      <c r="P10" s="24">
        <f>(-3)*(-4)</f>
        <v>12</v>
      </c>
      <c r="Q10" s="7"/>
      <c r="R10" s="7"/>
      <c r="S10" s="17">
        <v>0</v>
      </c>
      <c r="T10" s="17">
        <v>3</v>
      </c>
      <c r="U10" s="26">
        <f t="shared" si="0"/>
        <v>36</v>
      </c>
    </row>
    <row r="11" spans="3:21" ht="36.950000000000003" customHeight="1" x14ac:dyDescent="0.25">
      <c r="D11" s="6" t="s">
        <v>6</v>
      </c>
      <c r="E11" s="7"/>
      <c r="F11" s="7"/>
      <c r="G11" s="7"/>
      <c r="H11" s="7"/>
      <c r="I11" s="24">
        <f>(-3)*(2)</f>
        <v>-6</v>
      </c>
      <c r="J11" s="7"/>
      <c r="K11" s="7"/>
      <c r="L11" s="24">
        <f>(-3)*(2)</f>
        <v>-6</v>
      </c>
      <c r="M11" s="7"/>
      <c r="N11" s="7"/>
      <c r="O11" s="7"/>
      <c r="P11" s="7"/>
      <c r="Q11" s="7"/>
      <c r="R11" s="7"/>
      <c r="S11" s="17">
        <v>0</v>
      </c>
      <c r="T11" s="17">
        <v>2</v>
      </c>
      <c r="U11" s="26">
        <f t="shared" si="0"/>
        <v>-12</v>
      </c>
    </row>
    <row r="12" spans="3:21" ht="30" customHeight="1" x14ac:dyDescent="0.25">
      <c r="D12" s="10" t="s">
        <v>2</v>
      </c>
      <c r="E12" s="17">
        <v>1</v>
      </c>
      <c r="F12" s="17">
        <v>1</v>
      </c>
      <c r="G12" s="17">
        <v>1</v>
      </c>
      <c r="H12" s="17">
        <v>0</v>
      </c>
      <c r="I12" s="17">
        <v>0</v>
      </c>
      <c r="J12" s="17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18">
        <v>1</v>
      </c>
      <c r="R12" s="18">
        <v>0</v>
      </c>
      <c r="S12" s="27" t="s">
        <v>8</v>
      </c>
      <c r="T12" s="28"/>
      <c r="U12" s="29"/>
    </row>
    <row r="13" spans="3:21" ht="30" customHeight="1" x14ac:dyDescent="0.25">
      <c r="D13" s="10" t="s">
        <v>3</v>
      </c>
      <c r="E13" s="17">
        <v>1</v>
      </c>
      <c r="F13" s="17">
        <v>0</v>
      </c>
      <c r="G13" s="17">
        <v>0</v>
      </c>
      <c r="H13" s="17">
        <v>3</v>
      </c>
      <c r="I13" s="17">
        <v>3</v>
      </c>
      <c r="J13" s="17">
        <v>1</v>
      </c>
      <c r="K13" s="17">
        <v>1</v>
      </c>
      <c r="L13" s="17">
        <v>3</v>
      </c>
      <c r="M13" s="17">
        <v>1</v>
      </c>
      <c r="N13" s="17">
        <v>3</v>
      </c>
      <c r="O13" s="17">
        <v>0</v>
      </c>
      <c r="P13" s="17">
        <v>1</v>
      </c>
      <c r="Q13" s="17">
        <v>0</v>
      </c>
      <c r="R13" s="17">
        <v>2</v>
      </c>
      <c r="S13" s="11"/>
      <c r="T13" s="11"/>
      <c r="U13" s="20">
        <f>SUM(U6:U11)</f>
        <v>225</v>
      </c>
    </row>
    <row r="14" spans="3:21" ht="30" customHeight="1" thickBot="1" x14ac:dyDescent="0.3">
      <c r="D14" s="13" t="s">
        <v>9</v>
      </c>
      <c r="E14" s="25">
        <f>SUM(E6:E11)</f>
        <v>0</v>
      </c>
      <c r="F14" s="25">
        <f t="shared" ref="F14:R14" si="1">SUM(F6:F11)</f>
        <v>6</v>
      </c>
      <c r="G14" s="25">
        <f t="shared" si="1"/>
        <v>6</v>
      </c>
      <c r="H14" s="25">
        <f t="shared" si="1"/>
        <v>46</v>
      </c>
      <c r="I14" s="25">
        <f t="shared" si="1"/>
        <v>10</v>
      </c>
      <c r="J14" s="25">
        <f t="shared" si="1"/>
        <v>-9</v>
      </c>
      <c r="K14" s="25">
        <f t="shared" si="1"/>
        <v>28</v>
      </c>
      <c r="L14" s="25">
        <f t="shared" si="1"/>
        <v>28</v>
      </c>
      <c r="M14" s="25">
        <f t="shared" si="1"/>
        <v>6</v>
      </c>
      <c r="N14" s="25">
        <f t="shared" si="1"/>
        <v>46</v>
      </c>
      <c r="O14" s="25">
        <f t="shared" si="1"/>
        <v>6</v>
      </c>
      <c r="P14" s="25">
        <f t="shared" si="1"/>
        <v>12</v>
      </c>
      <c r="Q14" s="25">
        <f t="shared" si="1"/>
        <v>6</v>
      </c>
      <c r="R14" s="25">
        <f t="shared" si="1"/>
        <v>34</v>
      </c>
      <c r="S14" s="14"/>
      <c r="T14" s="19">
        <f>SUM(E14:R14)</f>
        <v>225</v>
      </c>
      <c r="U14" s="22"/>
    </row>
    <row r="15" spans="3:21" ht="15.75" thickTop="1" x14ac:dyDescent="0.25"/>
  </sheetData>
  <mergeCells count="2">
    <mergeCell ref="D2:U2"/>
    <mergeCell ref="S12:U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1</vt:lpstr>
      <vt:lpstr>Matriz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tatiana rodriguez</dc:creator>
  <cp:lastModifiedBy>jenny tatiana rodriguez</cp:lastModifiedBy>
  <dcterms:created xsi:type="dcterms:W3CDTF">2020-08-01T21:14:49Z</dcterms:created>
  <dcterms:modified xsi:type="dcterms:W3CDTF">2020-08-02T23:38:30Z</dcterms:modified>
</cp:coreProperties>
</file>